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1\Shared Folders\Administrative Services\3. FINANCIAL MANAGEMENT\3.7 Purchasing\Public Works\Projects\2022\Landscaping ITB 2022\"/>
    </mc:Choice>
  </mc:AlternateContent>
  <xr:revisionPtr revIDLastSave="0" documentId="13_ncr:1_{389102DD-FC0A-4D09-B0E1-21C6ACE9B704}" xr6:coauthVersionLast="47" xr6:coauthVersionMax="47" xr10:uidLastSave="{00000000-0000-0000-0000-000000000000}"/>
  <bookViews>
    <workbookView xWindow="2640" yWindow="2640" windowWidth="21600" windowHeight="11385" tabRatio="740" xr2:uid="{00000000-000D-0000-FFFF-FFFF00000000}"/>
  </bookViews>
  <sheets>
    <sheet name="Attachment B-Landscaping Costs " sheetId="1" r:id="rId1"/>
    <sheet name="G-1 Grounds Svcs. Unit Pricing" sheetId="8" state="hidden" r:id="rId2"/>
    <sheet name="Attachment C - Snow &amp; Ice" sheetId="3" r:id="rId3"/>
    <sheet name="Attachment D - Ice Melt Charge" sheetId="16" r:id="rId4"/>
    <sheet name="Attachment E - SIL Location Map" sheetId="10" r:id="rId5"/>
    <sheet name="Attachment F - Bid Summary" sheetId="17" r:id="rId6"/>
  </sheets>
  <definedNames>
    <definedName name="_xlnm._FilterDatabase" localSheetId="0" hidden="1">'Attachment B-Landscaping Costs '!$A$6:$C$17</definedName>
    <definedName name="_xlnm._FilterDatabase" localSheetId="2" hidden="1">'Attachment C - Snow &amp; Ice'!$A$4:$I$4</definedName>
    <definedName name="_xlnm.Print_Area" localSheetId="0">'Attachment B-Landscaping Costs '!$A$4:$C$17</definedName>
    <definedName name="_xlnm.Print_Area" localSheetId="2">'Attachment C - Snow &amp; Ice'!$A$1:$I$33</definedName>
    <definedName name="_xlnm.Print_Area" localSheetId="3">'Attachment D - Ice Melt Charge'!$A$1:$D$30</definedName>
    <definedName name="_xlnm.Print_Area" localSheetId="4">'Attachment E - SIL Location Map'!$A$1:$R$49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2" i="16" l="1"/>
  <c r="D30" i="16" l="1"/>
  <c r="D29" i="16"/>
  <c r="D13" i="16"/>
  <c r="D28" i="16"/>
  <c r="D11" i="16"/>
  <c r="D27" i="16"/>
  <c r="D10" i="16"/>
  <c r="D26" i="16"/>
  <c r="D9" i="16"/>
  <c r="D8" i="16"/>
  <c r="D7" i="16"/>
  <c r="D25" i="16"/>
  <c r="D24" i="16"/>
  <c r="D23" i="16"/>
  <c r="D22" i="16"/>
  <c r="D21" i="16"/>
  <c r="D20" i="16"/>
  <c r="D6" i="16"/>
  <c r="D5" i="16"/>
  <c r="D4" i="16"/>
  <c r="D19" i="16"/>
  <c r="D3" i="16"/>
  <c r="C14" i="16"/>
  <c r="B14" i="16"/>
  <c r="D14" i="16"/>
</calcChain>
</file>

<file path=xl/sharedStrings.xml><?xml version="1.0" encoding="utf-8"?>
<sst xmlns="http://schemas.openxmlformats.org/spreadsheetml/2006/main" count="551" uniqueCount="145">
  <si>
    <t>Yes/No</t>
  </si>
  <si>
    <t>Yes</t>
  </si>
  <si>
    <t>No</t>
  </si>
  <si>
    <t>Attachment B - Landscaping and Grounds Care Monthly Cost</t>
  </si>
  <si>
    <t>Location Name</t>
  </si>
  <si>
    <t>Location Address</t>
  </si>
  <si>
    <t>Building Days
&amp; Hours Open</t>
  </si>
  <si>
    <t>Irrigation System</t>
  </si>
  <si>
    <t>Monthly Landscaping and Grounds Cost</t>
  </si>
  <si>
    <t>Arlington Library</t>
  </si>
  <si>
    <t>135 N. Washington Ave., Arlington WA 98223</t>
  </si>
  <si>
    <t>M-Sat 10am - 6PM
Sun, 1PM - 5PM</t>
  </si>
  <si>
    <t>Camano Island Library</t>
  </si>
  <si>
    <t>848 N. Sunrise Blvd., Camano Island, WA 98282</t>
  </si>
  <si>
    <t>M-Sat 10AM - 6PM
Sun, Closed</t>
  </si>
  <si>
    <t>Clinton Library</t>
  </si>
  <si>
    <t>4781 Deer Lake Road, Clinton, WA 98236</t>
  </si>
  <si>
    <t>T-Sat, 10AM - 6PM
M, Sun, Closed</t>
  </si>
  <si>
    <t>Coupeville Library</t>
  </si>
  <si>
    <t>788 NW Alexander, Coupeville, WA 98239</t>
  </si>
  <si>
    <t>M-Sat, 10AM - 6PM
Sun, 1PM - 5PM</t>
  </si>
  <si>
    <t>Freeland Library</t>
  </si>
  <si>
    <t>5495 Harbor Ave, Freeland, WA 98249</t>
  </si>
  <si>
    <t>M,-Sat, 10AM - 6PM
Sun, 1PM - 5PM</t>
  </si>
  <si>
    <t>Granite Falls
Library</t>
  </si>
  <si>
    <t>815 East Galena St., Granite Falls, WA 98252</t>
  </si>
  <si>
    <t>M-T, 10AM - 7PM
W-Sat, 10AM - 6PM
Sun, 1PM - 5PM</t>
  </si>
  <si>
    <t>Marysville Library</t>
  </si>
  <si>
    <t>6120 Grove Street, Marysville, WA 98270</t>
  </si>
  <si>
    <t>M-T, 10AM - 8PM
W-Sat, 10A - 6P
Sun, 1P - 5P</t>
  </si>
  <si>
    <t>Monroe Library</t>
  </si>
  <si>
    <t>1070 Village Way, Monroe, WA 98272</t>
  </si>
  <si>
    <t>M-T, 10 AM - 7PM
T-Sat, 10 AM - 6PM
Sun, 1 PM - 5 PM</t>
  </si>
  <si>
    <t>Mukilteo Library</t>
  </si>
  <si>
    <t>4675 Harbour Pt. Blvd.
Mukilteo, WA 98275</t>
  </si>
  <si>
    <t>M,T,F,Sat, 10 AM - 6PM
W-Th, 10 AM - 8PM
Sun, 1 PM - 5 PM</t>
  </si>
  <si>
    <t xml:space="preserve">
Service Center</t>
  </si>
  <si>
    <t>7312 35th Ave NE, Marysville, WA 98271</t>
  </si>
  <si>
    <t>M-F, 8A - 5P</t>
  </si>
  <si>
    <t>Snohomish Library</t>
  </si>
  <si>
    <t>311 Maple Ave, Snohomish, WA 98290</t>
  </si>
  <si>
    <t>TOTAL</t>
  </si>
  <si>
    <t>G-1 Ground Services Unit Pricing - Above Contract</t>
  </si>
  <si>
    <t>(any listed prices and units are used for above contract requests made by Sno-Isle)</t>
  </si>
  <si>
    <t>GROUNDS SERVICES: Unit Pricing</t>
  </si>
  <si>
    <t>SNOW &amp; ICE REMOVAL: Unit Pricing</t>
  </si>
  <si>
    <t>Grass Mowing</t>
  </si>
  <si>
    <t>/hour</t>
  </si>
  <si>
    <t>Applying Ice Melt</t>
  </si>
  <si>
    <t>Bed Weeding</t>
  </si>
  <si>
    <t>50# bag of Ice Melt</t>
  </si>
  <si>
    <t>/each</t>
  </si>
  <si>
    <t>(Extra) Leaf &amp; Debris Removal</t>
  </si>
  <si>
    <t>Applying Sand</t>
  </si>
  <si>
    <t>Fine Bark (applied)</t>
  </si>
  <si>
    <t>/yard</t>
  </si>
  <si>
    <t>50# bag of Sand</t>
  </si>
  <si>
    <t>Organic Compost (applied)</t>
  </si>
  <si>
    <t>Applying Ice Melt/Sand Mix</t>
  </si>
  <si>
    <t>Aeration</t>
  </si>
  <si>
    <t>/SF</t>
  </si>
  <si>
    <t>Applying Liquid Ice Melt</t>
  </si>
  <si>
    <t>Thatching</t>
  </si>
  <si>
    <t>5 gal. Liquid Ice Melt</t>
  </si>
  <si>
    <t>Tree Trimming</t>
  </si>
  <si>
    <t>Snow Plowing</t>
  </si>
  <si>
    <t>Shrub Trimming</t>
  </si>
  <si>
    <t>Snow Shoveling</t>
  </si>
  <si>
    <t>Fertilizer</t>
  </si>
  <si>
    <t>Post Storm Sand cleanup</t>
  </si>
  <si>
    <t>Moss Control</t>
  </si>
  <si>
    <t>Lime</t>
  </si>
  <si>
    <t>BUILDING EXTERIORS: Additional Services</t>
  </si>
  <si>
    <t>Pre Emergent Insecticide</t>
  </si>
  <si>
    <t>Blowing &amp; Debris Removal</t>
  </si>
  <si>
    <t>Shrub &amp; Tree Insecticide</t>
  </si>
  <si>
    <t>Pressure Washing</t>
  </si>
  <si>
    <t>Removal of dead shrubs or trees</t>
  </si>
  <si>
    <t>Irrigation Repairs (labor only)</t>
  </si>
  <si>
    <t>Planting in gardens &amp; beds</t>
  </si>
  <si>
    <t>Special Event Clean Up</t>
  </si>
  <si>
    <t>Planting Shrubs or Trees</t>
  </si>
  <si>
    <t>Emergency Clean Up Requests</t>
  </si>
  <si>
    <t>IFB 2018-06.22</t>
  </si>
  <si>
    <t>G-1 Ground Services Unit Pricing - Site Specific per Application Costs</t>
  </si>
  <si>
    <t>SITE SPECIFIC SERVICE COSTS</t>
  </si>
  <si>
    <t>Fine Bark Application</t>
  </si>
  <si>
    <t>Cedar Grove Compost Application</t>
  </si>
  <si>
    <t>/visit</t>
  </si>
  <si>
    <t>Granite Falls Library</t>
  </si>
  <si>
    <t>Marysville Service Center</t>
  </si>
  <si>
    <t>Weed Control (Herbicide) Application</t>
  </si>
  <si>
    <t>Moss Control Application</t>
  </si>
  <si>
    <t>Fertilizer Application</t>
  </si>
  <si>
    <t>Lime Test and Application</t>
  </si>
  <si>
    <t>Attachment C
Snow &amp; Ice Services by Location</t>
  </si>
  <si>
    <t>Winter Season Ice Melt or Sand
(per SOW &amp; Specification)</t>
  </si>
  <si>
    <t>Winter Season - Storm Event
(per SOW &amp; Specification)</t>
  </si>
  <si>
    <t>Sno-Isle Libraries
Facility Name</t>
  </si>
  <si>
    <t>Ice Melt
Sidewalks</t>
  </si>
  <si>
    <t>Ice Melt
Parking Lots</t>
  </si>
  <si>
    <t>Ice Melt
Entries &amp; Exits</t>
  </si>
  <si>
    <t>Ice Melt
ADA Ramps</t>
  </si>
  <si>
    <t>Snow/Ice
Plowing -
Parking Lot</t>
  </si>
  <si>
    <t>Snow/Ice
Removal -
Sidewalks</t>
  </si>
  <si>
    <t>Snow/Ice
Removal -
Entries &amp; Exits</t>
  </si>
  <si>
    <t>Snow/Ice
Removal -
ADA Ramps</t>
  </si>
  <si>
    <t>YES</t>
  </si>
  <si>
    <t>NO</t>
  </si>
  <si>
    <t>Service Center</t>
  </si>
  <si>
    <t>Snow &amp; Ice Services by Location
For Off Contract Services</t>
  </si>
  <si>
    <t>Brier Library</t>
  </si>
  <si>
    <t>Darrington Library</t>
  </si>
  <si>
    <t>Edmonds Library</t>
  </si>
  <si>
    <t>Lake Stevens Library</t>
  </si>
  <si>
    <t>Lakewood/Smokey Point Library</t>
  </si>
  <si>
    <t>Langley Library</t>
  </si>
  <si>
    <t>Lynnwood Library</t>
  </si>
  <si>
    <t>Mill Creek Library</t>
  </si>
  <si>
    <t>Mountlake Terrace Library</t>
  </si>
  <si>
    <t>Oak Harbor Library</t>
  </si>
  <si>
    <t>Stanwood Library</t>
  </si>
  <si>
    <t>Sultan Library</t>
  </si>
  <si>
    <t>ATTACHMENT D
ICE MELT AND SNOW &amp; PLOW SERVICES BY LOCATION 
UNDER CONTRACT</t>
  </si>
  <si>
    <t>LOCATION</t>
  </si>
  <si>
    <t>ICE MELT SERVICES
COST PER VISIT</t>
  </si>
  <si>
    <t>SNOW &amp; PLOW SERVICES 
COST PER VISIT</t>
  </si>
  <si>
    <t>TOTAL ICE MELT AND SNOW &amp; PLOW SERVICES</t>
  </si>
  <si>
    <t xml:space="preserve">Freeland Library
</t>
  </si>
  <si>
    <t xml:space="preserve">Granite Falls Library
</t>
  </si>
  <si>
    <t xml:space="preserve">Marysville Library
</t>
  </si>
  <si>
    <t xml:space="preserve"> ICE MELT AND SNOW &amp; PLOW SERVICES BY LOCATION
FOR OFF CONTRACT SITES </t>
  </si>
  <si>
    <t>Attachment E - Sno-Isle Libraries Location Map</t>
  </si>
  <si>
    <t>BID SUMMARY SHEET</t>
  </si>
  <si>
    <t>Line</t>
  </si>
  <si>
    <t>Attachment</t>
  </si>
  <si>
    <t>Services</t>
  </si>
  <si>
    <t xml:space="preserve">Annual Cost </t>
  </si>
  <si>
    <t> </t>
  </si>
  <si>
    <t>B</t>
  </si>
  <si>
    <t>Landscaping and Grounds Care</t>
  </si>
  <si>
    <t>Per Visit</t>
  </si>
  <si>
    <t>D</t>
  </si>
  <si>
    <t>Ice Melt and Snow and Plow Service Per Visit for Libraries Under Contract</t>
  </si>
  <si>
    <t>Administrative Costs (Tax, Intent/Affidavit filing fees, 5% Retainage and 100% Payment/Performance Bond fees, Travel)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</si>
</sst>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 x14ac:knownFonts="1">
    <font>
      <sz val="10"/>
      <name val="Arial"/>
    </font>
    <font>
      <sz val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4"/>
      <name val="Arial"/>
      <family val="2"/>
    </font>
    <font>
      <i/>
      <sz val="9"/>
      <color theme="0" tint="-0.499984740745262"/>
      <name val="Arial"/>
      <family val="2"/>
    </font>
    <font>
      <b/>
      <sz val="24"/>
      <name val="Calibri"/>
      <family val="2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name val="Calibri"/>
      <family val="2"/>
    </font>
    <font>
      <sz val="12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</font>
    <font>
      <b/>
      <sz val="24"/>
      <color rgb="FF000000"/>
      <name val="Arial"/>
      <family val="2"/>
    </font>
    <font>
      <b/>
      <sz val="11"/>
      <color rgb="FF1DB1C2"/>
      <name val="Arial"/>
      <family val="2"/>
    </font>
    <font>
      <b/>
      <sz val="10.5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AF7FA"/>
        <bgColor rgb="FF000000"/>
      </patternFill>
    </fill>
    <fill>
      <patternFill patternType="solid">
        <fgColor rgb="FF1DB1C2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2" xfId="0" applyFont="1" applyBorder="1"/>
    <xf numFmtId="0" fontId="5" fillId="0" borderId="0" xfId="0" applyFont="1"/>
    <xf numFmtId="44" fontId="5" fillId="0" borderId="0" xfId="0" applyNumberFormat="1" applyFont="1"/>
    <xf numFmtId="0" fontId="7" fillId="0" borderId="0" xfId="0" applyFont="1"/>
    <xf numFmtId="0" fontId="8" fillId="0" borderId="0" xfId="0" applyFont="1"/>
    <xf numFmtId="44" fontId="5" fillId="6" borderId="2" xfId="0" applyNumberFormat="1" applyFont="1" applyFill="1" applyBorder="1" applyProtection="1">
      <protection locked="0"/>
    </xf>
    <xf numFmtId="44" fontId="5" fillId="6" borderId="2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2" xfId="0" quotePrefix="1" applyFont="1" applyBorder="1"/>
    <xf numFmtId="0" fontId="14" fillId="0" borderId="2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2" fontId="11" fillId="7" borderId="2" xfId="3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6" fillId="11" borderId="10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39" fontId="25" fillId="0" borderId="2" xfId="0" applyNumberFormat="1" applyFont="1" applyBorder="1" applyAlignment="1">
      <alignment horizontal="center" vertical="center"/>
    </xf>
    <xf numFmtId="39" fontId="24" fillId="10" borderId="2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5" fillId="0" borderId="23" xfId="0" applyFont="1" applyBorder="1"/>
    <xf numFmtId="4" fontId="27" fillId="12" borderId="2" xfId="0" applyNumberFormat="1" applyFont="1" applyFill="1" applyBorder="1"/>
    <xf numFmtId="4" fontId="28" fillId="12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wrapText="1"/>
    </xf>
    <xf numFmtId="0" fontId="26" fillId="12" borderId="9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5" fillId="14" borderId="39" xfId="0" applyFont="1" applyFill="1" applyBorder="1"/>
    <xf numFmtId="0" fontId="31" fillId="14" borderId="39" xfId="0" applyFont="1" applyFill="1" applyBorder="1" applyAlignment="1">
      <alignment wrapText="1"/>
    </xf>
    <xf numFmtId="0" fontId="31" fillId="0" borderId="39" xfId="0" applyFont="1" applyBorder="1" applyAlignment="1">
      <alignment horizontal="left" wrapText="1"/>
    </xf>
    <xf numFmtId="0" fontId="31" fillId="0" borderId="39" xfId="0" applyFont="1" applyBorder="1" applyAlignment="1">
      <alignment horizontal="left"/>
    </xf>
    <xf numFmtId="0" fontId="33" fillId="0" borderId="39" xfId="0" applyFont="1" applyBorder="1" applyAlignment="1">
      <alignment horizontal="left" vertical="center" wrapText="1"/>
    </xf>
    <xf numFmtId="0" fontId="31" fillId="14" borderId="43" xfId="0" applyFont="1" applyFill="1" applyBorder="1"/>
    <xf numFmtId="0" fontId="31" fillId="14" borderId="44" xfId="0" applyFont="1" applyFill="1" applyBorder="1"/>
    <xf numFmtId="0" fontId="31" fillId="0" borderId="44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30" fillId="14" borderId="45" xfId="0" applyFont="1" applyFill="1" applyBorder="1"/>
    <xf numFmtId="0" fontId="32" fillId="14" borderId="46" xfId="0" applyFont="1" applyFill="1" applyBorder="1"/>
    <xf numFmtId="0" fontId="30" fillId="14" borderId="46" xfId="0" applyFont="1" applyFill="1" applyBorder="1" applyAlignment="1">
      <alignment wrapText="1"/>
    </xf>
    <xf numFmtId="0" fontId="30" fillId="14" borderId="47" xfId="0" applyFont="1" applyFill="1" applyBorder="1" applyAlignment="1">
      <alignment wrapText="1"/>
    </xf>
    <xf numFmtId="0" fontId="31" fillId="0" borderId="39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9" fillId="13" borderId="43" xfId="0" applyFont="1" applyFill="1" applyBorder="1" applyAlignment="1">
      <alignment vertical="center"/>
    </xf>
    <xf numFmtId="0" fontId="29" fillId="13" borderId="39" xfId="0" applyFont="1" applyFill="1" applyBorder="1" applyAlignment="1">
      <alignment vertical="center"/>
    </xf>
    <xf numFmtId="0" fontId="29" fillId="13" borderId="43" xfId="0" applyFont="1" applyFill="1" applyBorder="1" applyAlignment="1">
      <alignment horizontal="center"/>
    </xf>
    <xf numFmtId="0" fontId="29" fillId="13" borderId="39" xfId="0" applyFont="1" applyFill="1" applyBorder="1" applyAlignment="1">
      <alignment horizontal="center"/>
    </xf>
    <xf numFmtId="0" fontId="29" fillId="13" borderId="44" xfId="0" applyFont="1" applyFill="1" applyBorder="1" applyAlignment="1">
      <alignment horizontal="center" vertical="center"/>
    </xf>
    <xf numFmtId="0" fontId="29" fillId="13" borderId="39" xfId="0" applyFont="1" applyFill="1" applyBorder="1" applyAlignment="1">
      <alignment horizontal="center" wrapText="1"/>
    </xf>
    <xf numFmtId="0" fontId="26" fillId="12" borderId="5" xfId="0" applyFont="1" applyFill="1" applyBorder="1" applyAlignment="1">
      <alignment horizontal="right" vertical="center" wrapText="1"/>
    </xf>
    <xf numFmtId="0" fontId="26" fillId="12" borderId="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16" fillId="11" borderId="28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34" fillId="13" borderId="40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13" borderId="42" xfId="0" applyFont="1" applyFill="1" applyBorder="1" applyAlignment="1">
      <alignment horizontal="center"/>
    </xf>
    <xf numFmtId="0" fontId="36" fillId="0" borderId="39" xfId="0" applyFont="1" applyBorder="1" applyAlignment="1">
      <alignment horizontal="left" vertical="center" wrapText="1"/>
    </xf>
  </cellXfs>
  <cellStyles count="4">
    <cellStyle name="Bad" xfId="3" builtinId="27"/>
    <cellStyle name="Good" xfId="2" builtinId="26"/>
    <cellStyle name="Normal" xfId="0" builtinId="0"/>
    <cellStyle name="Title" xfId="1" builtinId="15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CC"/>
      <color rgb="FFCCECFF"/>
      <color rgb="FF3399FF"/>
      <color rgb="FF5D74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2257425</xdr:colOff>
      <xdr:row>0</xdr:row>
      <xdr:rowOff>19050</xdr:rowOff>
    </xdr:from>
    <xdr:ext cx="1708785" cy="695325"/>
    <xdr:pic>
      <xdr:nvPicPr>
        <xdr:cNvPr id="6" name="Picture 5" descr="Description: Description: \\server1\Staff\ARice\Desktop\sno_isle_logo_catalog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9050"/>
          <a:ext cx="1708785" cy="695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2257425</xdr:colOff>
      <xdr:row>24</xdr:row>
      <xdr:rowOff>19050</xdr:rowOff>
    </xdr:from>
    <xdr:ext cx="1708785" cy="695325"/>
    <xdr:pic>
      <xdr:nvPicPr>
        <xdr:cNvPr id="7" name="Picture 6" descr="Description: Description: \\server1\Staff\ARice\Desktop\sno_isle_logo_catalog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6343650"/>
          <a:ext cx="1708785" cy="695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2257425</xdr:colOff>
      <xdr:row>48</xdr:row>
      <xdr:rowOff>19050</xdr:rowOff>
    </xdr:from>
    <xdr:ext cx="1708785" cy="695325"/>
    <xdr:pic>
      <xdr:nvPicPr>
        <xdr:cNvPr id="8" name="Picture 7" descr="Description: Description: \\server1\Staff\ARice\Desktop\sno_isle_logo_catalog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2668250"/>
          <a:ext cx="1708785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3005</xdr:colOff>
      <xdr:row>3</xdr:row>
      <xdr:rowOff>216956</xdr:rowOff>
    </xdr:to>
    <xdr:pic>
      <xdr:nvPicPr>
        <xdr:cNvPr id="3" name="Picture 2" descr="\\server1\Staff\BRush\My Documents\My Pictures\sno_isle_logo_multi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1272" y="1514475"/>
          <a:ext cx="1850855" cy="49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28574</xdr:rowOff>
    </xdr:from>
    <xdr:to>
      <xdr:col>18</xdr:col>
      <xdr:colOff>705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28624"/>
          <a:ext cx="10954455" cy="7581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  <pageSetUpPr fitToPage="1"/>
  </sheetPr>
  <dimension ref="A1:E18"/>
  <sheetViews>
    <sheetView tabSelected="1" topLeftCell="A4" zoomScaleNormal="100" workbookViewId="0">
      <selection activeCell="A4" sqref="A4:E5"/>
    </sheetView>
  </sheetViews>
  <sheetFormatPr defaultColWidth="12.7109375" defaultRowHeight="12" x14ac:dyDescent="0.2"/>
  <cols>
    <col min="1" max="1" width="25.7109375" style="1" customWidth="1"/>
    <col min="2" max="2" width="30.140625" style="1" customWidth="1"/>
    <col min="3" max="3" width="28.5703125" style="1" customWidth="1"/>
    <col min="4" max="4" width="14.28515625" style="1" customWidth="1"/>
    <col min="5" max="5" width="34" style="1" customWidth="1"/>
    <col min="6" max="16384" width="12.7109375" style="1"/>
  </cols>
  <sheetData>
    <row r="1" spans="1:5" hidden="1" x14ac:dyDescent="0.2">
      <c r="A1" s="1" t="s">
        <v>0</v>
      </c>
    </row>
    <row r="2" spans="1:5" hidden="1" x14ac:dyDescent="0.2">
      <c r="A2" s="1" t="s">
        <v>1</v>
      </c>
    </row>
    <row r="3" spans="1:5" hidden="1" x14ac:dyDescent="0.2">
      <c r="A3" s="1" t="s">
        <v>2</v>
      </c>
    </row>
    <row r="4" spans="1:5" ht="16.5" customHeight="1" x14ac:dyDescent="0.2">
      <c r="A4" s="102" t="s">
        <v>3</v>
      </c>
      <c r="B4" s="102"/>
      <c r="C4" s="102"/>
      <c r="D4" s="102"/>
      <c r="E4" s="102"/>
    </row>
    <row r="5" spans="1:5" ht="40.5" customHeight="1" x14ac:dyDescent="0.2">
      <c r="A5" s="103"/>
      <c r="B5" s="103"/>
      <c r="C5" s="103"/>
      <c r="D5" s="103"/>
      <c r="E5" s="103"/>
    </row>
    <row r="6" spans="1:5" ht="90" customHeight="1" x14ac:dyDescent="0.2">
      <c r="A6" s="38" t="s">
        <v>4</v>
      </c>
      <c r="B6" s="38" t="s">
        <v>5</v>
      </c>
      <c r="C6" s="38" t="s">
        <v>6</v>
      </c>
      <c r="D6" s="38" t="s">
        <v>7</v>
      </c>
      <c r="E6" s="38" t="s">
        <v>8</v>
      </c>
    </row>
    <row r="7" spans="1:5" ht="90" customHeight="1" x14ac:dyDescent="0.2">
      <c r="A7" s="27" t="s">
        <v>9</v>
      </c>
      <c r="B7" s="10" t="s">
        <v>10</v>
      </c>
      <c r="C7" s="68" t="s">
        <v>11</v>
      </c>
      <c r="D7" s="68" t="s">
        <v>2</v>
      </c>
      <c r="E7" s="69"/>
    </row>
    <row r="8" spans="1:5" ht="92.1" customHeight="1" x14ac:dyDescent="0.35">
      <c r="A8" s="27" t="s">
        <v>12</v>
      </c>
      <c r="B8" s="10" t="s">
        <v>13</v>
      </c>
      <c r="C8" s="55" t="s">
        <v>14</v>
      </c>
      <c r="D8" s="55" t="s">
        <v>1</v>
      </c>
      <c r="E8" s="64"/>
    </row>
    <row r="9" spans="1:5" ht="92.1" customHeight="1" x14ac:dyDescent="0.35">
      <c r="A9" s="27" t="s">
        <v>15</v>
      </c>
      <c r="B9" s="10" t="s">
        <v>16</v>
      </c>
      <c r="C9" s="55" t="s">
        <v>17</v>
      </c>
      <c r="D9" s="55" t="s">
        <v>2</v>
      </c>
      <c r="E9" s="64"/>
    </row>
    <row r="10" spans="1:5" ht="92.1" customHeight="1" x14ac:dyDescent="0.35">
      <c r="A10" s="27" t="s">
        <v>18</v>
      </c>
      <c r="B10" s="10" t="s">
        <v>19</v>
      </c>
      <c r="C10" s="55" t="s">
        <v>20</v>
      </c>
      <c r="D10" s="55" t="s">
        <v>1</v>
      </c>
      <c r="E10" s="64"/>
    </row>
    <row r="11" spans="1:5" ht="92.1" customHeight="1" x14ac:dyDescent="0.35">
      <c r="A11" s="27" t="s">
        <v>21</v>
      </c>
      <c r="B11" s="10" t="s">
        <v>22</v>
      </c>
      <c r="C11" s="55" t="s">
        <v>23</v>
      </c>
      <c r="D11" s="55" t="s">
        <v>1</v>
      </c>
      <c r="E11" s="64"/>
    </row>
    <row r="12" spans="1:5" ht="92.1" customHeight="1" x14ac:dyDescent="0.35">
      <c r="A12" s="27" t="s">
        <v>24</v>
      </c>
      <c r="B12" s="10" t="s">
        <v>25</v>
      </c>
      <c r="C12" s="55" t="s">
        <v>26</v>
      </c>
      <c r="D12" s="55" t="s">
        <v>2</v>
      </c>
      <c r="E12" s="64"/>
    </row>
    <row r="13" spans="1:5" ht="92.1" customHeight="1" x14ac:dyDescent="0.35">
      <c r="A13" s="27" t="s">
        <v>27</v>
      </c>
      <c r="B13" s="10" t="s">
        <v>28</v>
      </c>
      <c r="C13" s="55" t="s">
        <v>29</v>
      </c>
      <c r="D13" s="55" t="s">
        <v>1</v>
      </c>
      <c r="E13" s="64"/>
    </row>
    <row r="14" spans="1:5" ht="92.1" customHeight="1" x14ac:dyDescent="0.35">
      <c r="A14" s="27" t="s">
        <v>30</v>
      </c>
      <c r="B14" s="10" t="s">
        <v>31</v>
      </c>
      <c r="C14" s="55" t="s">
        <v>32</v>
      </c>
      <c r="D14" s="55" t="s">
        <v>1</v>
      </c>
      <c r="E14" s="64"/>
    </row>
    <row r="15" spans="1:5" ht="92.1" customHeight="1" x14ac:dyDescent="0.35">
      <c r="A15" s="27" t="s">
        <v>33</v>
      </c>
      <c r="B15" s="10" t="s">
        <v>34</v>
      </c>
      <c r="C15" s="55" t="s">
        <v>35</v>
      </c>
      <c r="D15" s="55" t="s">
        <v>1</v>
      </c>
      <c r="E15" s="64"/>
    </row>
    <row r="16" spans="1:5" ht="92.1" customHeight="1" x14ac:dyDescent="0.35">
      <c r="A16" s="27" t="s">
        <v>36</v>
      </c>
      <c r="B16" s="10" t="s">
        <v>37</v>
      </c>
      <c r="C16" s="55" t="s">
        <v>38</v>
      </c>
      <c r="D16" s="55" t="s">
        <v>1</v>
      </c>
      <c r="E16" s="64"/>
    </row>
    <row r="17" spans="1:5" ht="92.1" customHeight="1" x14ac:dyDescent="0.35">
      <c r="A17" s="27" t="s">
        <v>39</v>
      </c>
      <c r="B17" s="10" t="s">
        <v>40</v>
      </c>
      <c r="C17" s="55" t="s">
        <v>35</v>
      </c>
      <c r="D17" s="55" t="s">
        <v>1</v>
      </c>
      <c r="E17" s="64"/>
    </row>
    <row r="18" spans="1:5" ht="51.75" customHeight="1" x14ac:dyDescent="0.2">
      <c r="A18" s="100" t="s">
        <v>41</v>
      </c>
      <c r="B18" s="101"/>
      <c r="C18" s="101"/>
      <c r="D18" s="67"/>
      <c r="E18" s="65">
        <f>SUM(E8:E17)</f>
        <v>0</v>
      </c>
    </row>
  </sheetData>
  <sortState xmlns:xlrd2="http://schemas.microsoft.com/office/spreadsheetml/2017/richdata2" ref="A10:G22">
    <sortCondition ref="A10:A22"/>
  </sortState>
  <mergeCells count="2">
    <mergeCell ref="A18:C18"/>
    <mergeCell ref="A4:E5"/>
  </mergeCells>
  <phoneticPr fontId="1" type="noConversion"/>
  <printOptions horizontalCentered="1" verticalCentered="1"/>
  <pageMargins left="0.45" right="0.45" top="0.75" bottom="0.65" header="0" footer="0"/>
  <pageSetup scale="68" orientation="portrait" r:id="rId1"/>
  <headerFooter alignWithMargins="0">
    <oddHeader>&amp;F</oddHeader>
    <oddFooter>&amp;A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92D050"/>
  </sheetPr>
  <dimension ref="A2:G72"/>
  <sheetViews>
    <sheetView zoomScaleNormal="100" zoomScaleSheetLayoutView="80" workbookViewId="0">
      <selection activeCell="C20" sqref="C20"/>
    </sheetView>
  </sheetViews>
  <sheetFormatPr defaultColWidth="9.140625" defaultRowHeight="18" x14ac:dyDescent="0.25"/>
  <cols>
    <col min="1" max="1" width="37.28515625" style="2" bestFit="1" customWidth="1"/>
    <col min="2" max="2" width="16.7109375" style="2" customWidth="1"/>
    <col min="3" max="3" width="9.140625" style="2"/>
    <col min="4" max="4" width="6.7109375" style="2" customWidth="1"/>
    <col min="5" max="5" width="34.28515625" style="2" bestFit="1" customWidth="1"/>
    <col min="6" max="6" width="16.7109375" style="2" customWidth="1"/>
    <col min="7" max="16384" width="9.140625" style="2"/>
  </cols>
  <sheetData>
    <row r="2" spans="1:7" x14ac:dyDescent="0.25">
      <c r="A2" s="6" t="s">
        <v>42</v>
      </c>
    </row>
    <row r="3" spans="1:7" x14ac:dyDescent="0.25">
      <c r="A3" s="7" t="s">
        <v>43</v>
      </c>
    </row>
    <row r="4" spans="1:7" ht="9" customHeight="1" x14ac:dyDescent="0.25"/>
    <row r="5" spans="1:7" ht="21.95" customHeight="1" x14ac:dyDescent="0.25">
      <c r="A5" s="107" t="s">
        <v>44</v>
      </c>
      <c r="B5" s="108"/>
      <c r="C5" s="109"/>
      <c r="E5" s="107" t="s">
        <v>45</v>
      </c>
      <c r="F5" s="108"/>
      <c r="G5" s="109"/>
    </row>
    <row r="6" spans="1:7" ht="21.95" customHeight="1" x14ac:dyDescent="0.25">
      <c r="A6" s="3" t="s">
        <v>46</v>
      </c>
      <c r="B6" s="8">
        <v>0</v>
      </c>
      <c r="C6" s="3" t="s">
        <v>47</v>
      </c>
      <c r="E6" s="3" t="s">
        <v>48</v>
      </c>
      <c r="F6" s="8">
        <v>0</v>
      </c>
      <c r="G6" s="3" t="s">
        <v>47</v>
      </c>
    </row>
    <row r="7" spans="1:7" ht="21.95" customHeight="1" x14ac:dyDescent="0.25">
      <c r="A7" s="3" t="s">
        <v>49</v>
      </c>
      <c r="B7" s="8">
        <v>0</v>
      </c>
      <c r="C7" s="3" t="s">
        <v>47</v>
      </c>
      <c r="E7" s="3" t="s">
        <v>50</v>
      </c>
      <c r="F7" s="8">
        <v>0</v>
      </c>
      <c r="G7" s="3" t="s">
        <v>51</v>
      </c>
    </row>
    <row r="8" spans="1:7" ht="21.95" customHeight="1" x14ac:dyDescent="0.25">
      <c r="A8" s="3" t="s">
        <v>52</v>
      </c>
      <c r="B8" s="8">
        <v>0</v>
      </c>
      <c r="C8" s="3" t="s">
        <v>47</v>
      </c>
      <c r="E8" s="3" t="s">
        <v>53</v>
      </c>
      <c r="F8" s="8">
        <v>0</v>
      </c>
      <c r="G8" s="3" t="s">
        <v>47</v>
      </c>
    </row>
    <row r="9" spans="1:7" ht="21.95" customHeight="1" x14ac:dyDescent="0.25">
      <c r="A9" s="3" t="s">
        <v>54</v>
      </c>
      <c r="B9" s="8">
        <v>0</v>
      </c>
      <c r="C9" s="3" t="s">
        <v>55</v>
      </c>
      <c r="E9" s="3" t="s">
        <v>56</v>
      </c>
      <c r="F9" s="8">
        <v>0</v>
      </c>
      <c r="G9" s="3" t="s">
        <v>51</v>
      </c>
    </row>
    <row r="10" spans="1:7" ht="21.95" customHeight="1" x14ac:dyDescent="0.25">
      <c r="A10" s="3" t="s">
        <v>57</v>
      </c>
      <c r="B10" s="8">
        <v>0</v>
      </c>
      <c r="C10" s="3" t="s">
        <v>55</v>
      </c>
      <c r="E10" s="3" t="s">
        <v>58</v>
      </c>
      <c r="F10" s="8">
        <v>0</v>
      </c>
      <c r="G10" s="3" t="s">
        <v>47</v>
      </c>
    </row>
    <row r="11" spans="1:7" ht="21.95" customHeight="1" x14ac:dyDescent="0.25">
      <c r="A11" s="3" t="s">
        <v>59</v>
      </c>
      <c r="B11" s="8">
        <v>0</v>
      </c>
      <c r="C11" s="3" t="s">
        <v>60</v>
      </c>
      <c r="E11" s="3" t="s">
        <v>61</v>
      </c>
      <c r="F11" s="8">
        <v>0</v>
      </c>
      <c r="G11" s="3" t="s">
        <v>47</v>
      </c>
    </row>
    <row r="12" spans="1:7" ht="21.95" customHeight="1" x14ac:dyDescent="0.25">
      <c r="A12" s="3" t="s">
        <v>62</v>
      </c>
      <c r="B12" s="8">
        <v>0</v>
      </c>
      <c r="C12" s="3" t="s">
        <v>60</v>
      </c>
      <c r="E12" s="3" t="s">
        <v>63</v>
      </c>
      <c r="F12" s="8">
        <v>0</v>
      </c>
      <c r="G12" s="3" t="s">
        <v>51</v>
      </c>
    </row>
    <row r="13" spans="1:7" ht="21.95" customHeight="1" x14ac:dyDescent="0.25">
      <c r="A13" s="3" t="s">
        <v>64</v>
      </c>
      <c r="B13" s="8">
        <v>0</v>
      </c>
      <c r="C13" s="3" t="s">
        <v>47</v>
      </c>
      <c r="E13" s="3" t="s">
        <v>65</v>
      </c>
      <c r="F13" s="8">
        <v>0</v>
      </c>
      <c r="G13" s="3" t="s">
        <v>47</v>
      </c>
    </row>
    <row r="14" spans="1:7" ht="21.95" customHeight="1" x14ac:dyDescent="0.25">
      <c r="A14" s="3" t="s">
        <v>66</v>
      </c>
      <c r="B14" s="8">
        <v>0</v>
      </c>
      <c r="C14" s="3" t="s">
        <v>47</v>
      </c>
      <c r="E14" s="3" t="s">
        <v>67</v>
      </c>
      <c r="F14" s="8">
        <v>0</v>
      </c>
      <c r="G14" s="3" t="s">
        <v>47</v>
      </c>
    </row>
    <row r="15" spans="1:7" ht="21.95" customHeight="1" x14ac:dyDescent="0.25">
      <c r="A15" s="3" t="s">
        <v>68</v>
      </c>
      <c r="B15" s="8">
        <v>0</v>
      </c>
      <c r="C15" s="3" t="s">
        <v>60</v>
      </c>
      <c r="E15" s="3" t="s">
        <v>69</v>
      </c>
      <c r="F15" s="8">
        <v>0</v>
      </c>
      <c r="G15" s="3" t="s">
        <v>47</v>
      </c>
    </row>
    <row r="16" spans="1:7" ht="21.95" customHeight="1" x14ac:dyDescent="0.25">
      <c r="A16" s="3" t="s">
        <v>70</v>
      </c>
      <c r="B16" s="8">
        <v>0</v>
      </c>
      <c r="C16" s="3" t="s">
        <v>60</v>
      </c>
      <c r="E16" s="4"/>
      <c r="F16" s="5"/>
      <c r="G16" s="4"/>
    </row>
    <row r="17" spans="1:7" ht="21.95" customHeight="1" x14ac:dyDescent="0.25">
      <c r="A17" s="3" t="s">
        <v>71</v>
      </c>
      <c r="B17" s="8">
        <v>0</v>
      </c>
      <c r="C17" s="3" t="s">
        <v>60</v>
      </c>
      <c r="E17" s="107" t="s">
        <v>72</v>
      </c>
      <c r="F17" s="108"/>
      <c r="G17" s="109"/>
    </row>
    <row r="18" spans="1:7" ht="21.95" customHeight="1" x14ac:dyDescent="0.25">
      <c r="A18" s="3" t="s">
        <v>73</v>
      </c>
      <c r="B18" s="8">
        <v>0</v>
      </c>
      <c r="C18" s="3" t="s">
        <v>60</v>
      </c>
      <c r="E18" s="3" t="s">
        <v>74</v>
      </c>
      <c r="F18" s="9">
        <v>0</v>
      </c>
      <c r="G18" s="3" t="s">
        <v>47</v>
      </c>
    </row>
    <row r="19" spans="1:7" ht="21.95" customHeight="1" x14ac:dyDescent="0.25">
      <c r="A19" s="3" t="s">
        <v>75</v>
      </c>
      <c r="B19" s="8">
        <v>0</v>
      </c>
      <c r="C19" s="3" t="s">
        <v>60</v>
      </c>
      <c r="E19" s="3" t="s">
        <v>76</v>
      </c>
      <c r="F19" s="9">
        <v>0</v>
      </c>
      <c r="G19" s="3" t="s">
        <v>47</v>
      </c>
    </row>
    <row r="20" spans="1:7" ht="21.95" customHeight="1" x14ac:dyDescent="0.25">
      <c r="A20" s="3" t="s">
        <v>77</v>
      </c>
      <c r="B20" s="8">
        <v>0</v>
      </c>
      <c r="C20" s="3" t="s">
        <v>47</v>
      </c>
      <c r="E20" s="3" t="s">
        <v>78</v>
      </c>
      <c r="F20" s="9">
        <v>0</v>
      </c>
      <c r="G20" s="3" t="s">
        <v>47</v>
      </c>
    </row>
    <row r="21" spans="1:7" ht="21.95" customHeight="1" x14ac:dyDescent="0.25">
      <c r="A21" s="3" t="s">
        <v>79</v>
      </c>
      <c r="B21" s="8">
        <v>0</v>
      </c>
      <c r="C21" s="3" t="s">
        <v>47</v>
      </c>
      <c r="E21" s="3" t="s">
        <v>80</v>
      </c>
      <c r="F21" s="8">
        <v>0</v>
      </c>
      <c r="G21" s="3" t="s">
        <v>47</v>
      </c>
    </row>
    <row r="22" spans="1:7" ht="21.95" customHeight="1" x14ac:dyDescent="0.25">
      <c r="A22" s="3" t="s">
        <v>81</v>
      </c>
      <c r="B22" s="8">
        <v>0</v>
      </c>
      <c r="C22" s="3" t="s">
        <v>47</v>
      </c>
      <c r="E22" s="3" t="s">
        <v>82</v>
      </c>
      <c r="F22" s="8">
        <v>0</v>
      </c>
      <c r="G22" s="3" t="s">
        <v>47</v>
      </c>
    </row>
    <row r="23" spans="1:7" ht="21.95" customHeight="1" x14ac:dyDescent="0.25">
      <c r="A23" s="3"/>
      <c r="B23" s="8"/>
      <c r="C23" s="3"/>
      <c r="E23" s="3"/>
      <c r="F23" s="8"/>
      <c r="G23" s="3"/>
    </row>
    <row r="24" spans="1:7" ht="21.95" customHeight="1" x14ac:dyDescent="0.25">
      <c r="G24" s="25" t="s">
        <v>83</v>
      </c>
    </row>
    <row r="26" spans="1:7" x14ac:dyDescent="0.25">
      <c r="A26" s="6" t="s">
        <v>84</v>
      </c>
    </row>
    <row r="27" spans="1:7" x14ac:dyDescent="0.25">
      <c r="A27" s="7" t="s">
        <v>43</v>
      </c>
    </row>
    <row r="28" spans="1:7" ht="9" customHeight="1" x14ac:dyDescent="0.25"/>
    <row r="29" spans="1:7" ht="21.95" customHeight="1" x14ac:dyDescent="0.25">
      <c r="A29" s="107" t="s">
        <v>85</v>
      </c>
      <c r="B29" s="108"/>
      <c r="C29" s="109"/>
      <c r="E29" s="107" t="s">
        <v>85</v>
      </c>
      <c r="F29" s="108"/>
      <c r="G29" s="109"/>
    </row>
    <row r="30" spans="1:7" ht="21.95" customHeight="1" x14ac:dyDescent="0.25">
      <c r="A30" s="104" t="s">
        <v>86</v>
      </c>
      <c r="B30" s="105"/>
      <c r="C30" s="106"/>
      <c r="E30" s="104" t="s">
        <v>87</v>
      </c>
      <c r="F30" s="105"/>
      <c r="G30" s="106"/>
    </row>
    <row r="31" spans="1:7" ht="21.95" customHeight="1" x14ac:dyDescent="0.25">
      <c r="A31" s="3" t="s">
        <v>15</v>
      </c>
      <c r="B31" s="8">
        <v>0</v>
      </c>
      <c r="C31" s="26" t="s">
        <v>88</v>
      </c>
      <c r="E31" s="3" t="s">
        <v>15</v>
      </c>
      <c r="F31" s="8">
        <v>0</v>
      </c>
      <c r="G31" s="26" t="s">
        <v>88</v>
      </c>
    </row>
    <row r="32" spans="1:7" ht="21.95" customHeight="1" x14ac:dyDescent="0.25">
      <c r="A32" s="3" t="s">
        <v>18</v>
      </c>
      <c r="B32" s="8">
        <v>0</v>
      </c>
      <c r="C32" s="26" t="s">
        <v>88</v>
      </c>
      <c r="E32" s="3" t="s">
        <v>18</v>
      </c>
      <c r="F32" s="8">
        <v>0</v>
      </c>
      <c r="G32" s="26" t="s">
        <v>88</v>
      </c>
    </row>
    <row r="33" spans="1:7" ht="21.95" customHeight="1" x14ac:dyDescent="0.25">
      <c r="A33" s="3" t="s">
        <v>21</v>
      </c>
      <c r="B33" s="8">
        <v>0</v>
      </c>
      <c r="C33" s="26" t="s">
        <v>88</v>
      </c>
      <c r="E33" s="3" t="s">
        <v>21</v>
      </c>
      <c r="F33" s="8">
        <v>0</v>
      </c>
      <c r="G33" s="26" t="s">
        <v>88</v>
      </c>
    </row>
    <row r="34" spans="1:7" ht="21.95" customHeight="1" x14ac:dyDescent="0.25">
      <c r="A34" s="3" t="s">
        <v>89</v>
      </c>
      <c r="B34" s="8">
        <v>0</v>
      </c>
      <c r="C34" s="26" t="s">
        <v>88</v>
      </c>
      <c r="E34" s="3" t="s">
        <v>89</v>
      </c>
      <c r="F34" s="8">
        <v>0</v>
      </c>
      <c r="G34" s="26" t="s">
        <v>88</v>
      </c>
    </row>
    <row r="35" spans="1:7" ht="21.95" customHeight="1" x14ac:dyDescent="0.25">
      <c r="A35" s="3" t="s">
        <v>27</v>
      </c>
      <c r="B35" s="8">
        <v>0</v>
      </c>
      <c r="C35" s="26" t="s">
        <v>88</v>
      </c>
      <c r="E35" s="3" t="s">
        <v>27</v>
      </c>
      <c r="F35" s="8">
        <v>0</v>
      </c>
      <c r="G35" s="26" t="s">
        <v>88</v>
      </c>
    </row>
    <row r="36" spans="1:7" ht="21.95" customHeight="1" x14ac:dyDescent="0.25">
      <c r="A36" s="3" t="s">
        <v>90</v>
      </c>
      <c r="B36" s="8">
        <v>0</v>
      </c>
      <c r="C36" s="26" t="s">
        <v>88</v>
      </c>
      <c r="E36" s="3" t="s">
        <v>90</v>
      </c>
      <c r="F36" s="8">
        <v>0</v>
      </c>
      <c r="G36" s="26" t="s">
        <v>88</v>
      </c>
    </row>
    <row r="37" spans="1:7" ht="21.95" customHeight="1" x14ac:dyDescent="0.25">
      <c r="A37" s="3" t="s">
        <v>30</v>
      </c>
      <c r="B37" s="8">
        <v>0</v>
      </c>
      <c r="C37" s="26" t="s">
        <v>88</v>
      </c>
      <c r="E37" s="3" t="s">
        <v>30</v>
      </c>
      <c r="F37" s="8">
        <v>0</v>
      </c>
      <c r="G37" s="26" t="s">
        <v>88</v>
      </c>
    </row>
    <row r="38" spans="1:7" ht="21.95" customHeight="1" x14ac:dyDescent="0.25">
      <c r="A38" s="3" t="s">
        <v>33</v>
      </c>
      <c r="B38" s="8">
        <v>0</v>
      </c>
      <c r="C38" s="26" t="s">
        <v>88</v>
      </c>
      <c r="E38" s="3" t="s">
        <v>33</v>
      </c>
      <c r="F38" s="8">
        <v>0</v>
      </c>
      <c r="G38" s="26" t="s">
        <v>88</v>
      </c>
    </row>
    <row r="39" spans="1:7" ht="21.95" customHeight="1" x14ac:dyDescent="0.25">
      <c r="A39" s="3" t="s">
        <v>39</v>
      </c>
      <c r="B39" s="8">
        <v>0</v>
      </c>
      <c r="C39" s="26" t="s">
        <v>88</v>
      </c>
      <c r="E39" s="3" t="s">
        <v>39</v>
      </c>
      <c r="F39" s="8">
        <v>0</v>
      </c>
      <c r="G39" s="26" t="s">
        <v>88</v>
      </c>
    </row>
    <row r="40" spans="1:7" ht="21.95" customHeight="1" x14ac:dyDescent="0.25">
      <c r="A40" s="104" t="s">
        <v>59</v>
      </c>
      <c r="B40" s="105"/>
      <c r="C40" s="106"/>
      <c r="E40" s="104" t="s">
        <v>62</v>
      </c>
      <c r="F40" s="105"/>
      <c r="G40" s="106"/>
    </row>
    <row r="41" spans="1:7" ht="21.95" customHeight="1" x14ac:dyDescent="0.25">
      <c r="A41" s="3" t="s">
        <v>21</v>
      </c>
      <c r="B41" s="8">
        <v>0</v>
      </c>
      <c r="C41" s="26" t="s">
        <v>88</v>
      </c>
      <c r="E41" s="3" t="s">
        <v>21</v>
      </c>
      <c r="F41" s="8">
        <v>0</v>
      </c>
      <c r="G41" s="26" t="s">
        <v>88</v>
      </c>
    </row>
    <row r="42" spans="1:7" ht="21.95" customHeight="1" x14ac:dyDescent="0.25">
      <c r="A42" s="3" t="s">
        <v>89</v>
      </c>
      <c r="B42" s="8">
        <v>0</v>
      </c>
      <c r="C42" s="26" t="s">
        <v>88</v>
      </c>
      <c r="E42" s="3" t="s">
        <v>89</v>
      </c>
      <c r="F42" s="8">
        <v>0</v>
      </c>
      <c r="G42" s="26" t="s">
        <v>88</v>
      </c>
    </row>
    <row r="43" spans="1:7" ht="21.95" customHeight="1" x14ac:dyDescent="0.25">
      <c r="A43" s="3" t="s">
        <v>27</v>
      </c>
      <c r="B43" s="8">
        <v>0</v>
      </c>
      <c r="C43" s="26" t="s">
        <v>88</v>
      </c>
      <c r="E43" s="3" t="s">
        <v>27</v>
      </c>
      <c r="F43" s="8">
        <v>0</v>
      </c>
      <c r="G43" s="26" t="s">
        <v>88</v>
      </c>
    </row>
    <row r="44" spans="1:7" ht="21.95" customHeight="1" x14ac:dyDescent="0.25">
      <c r="A44" s="3" t="s">
        <v>30</v>
      </c>
      <c r="B44" s="8">
        <v>0</v>
      </c>
      <c r="C44" s="26" t="s">
        <v>88</v>
      </c>
      <c r="E44" s="3" t="s">
        <v>30</v>
      </c>
      <c r="F44" s="8">
        <v>0</v>
      </c>
      <c r="G44" s="26" t="s">
        <v>88</v>
      </c>
    </row>
    <row r="45" spans="1:7" ht="21.95" customHeight="1" x14ac:dyDescent="0.25">
      <c r="A45" s="3" t="s">
        <v>33</v>
      </c>
      <c r="B45" s="8">
        <v>0</v>
      </c>
      <c r="C45" s="26" t="s">
        <v>88</v>
      </c>
      <c r="E45" s="3" t="s">
        <v>33</v>
      </c>
      <c r="F45" s="8">
        <v>0</v>
      </c>
      <c r="G45" s="26" t="s">
        <v>88</v>
      </c>
    </row>
    <row r="46" spans="1:7" ht="21.95" customHeight="1" x14ac:dyDescent="0.25">
      <c r="A46" s="3" t="s">
        <v>39</v>
      </c>
      <c r="B46" s="8">
        <v>0</v>
      </c>
      <c r="C46" s="26" t="s">
        <v>88</v>
      </c>
      <c r="E46" s="3" t="s">
        <v>39</v>
      </c>
      <c r="F46" s="8">
        <v>0</v>
      </c>
      <c r="G46" s="26" t="s">
        <v>88</v>
      </c>
    </row>
    <row r="47" spans="1:7" ht="21.95" customHeight="1" x14ac:dyDescent="0.25">
      <c r="A47" s="3"/>
      <c r="B47" s="8"/>
      <c r="C47" s="26"/>
      <c r="E47" s="3"/>
      <c r="F47" s="8"/>
      <c r="G47" s="26"/>
    </row>
    <row r="48" spans="1:7" ht="21.95" customHeight="1" x14ac:dyDescent="0.25">
      <c r="G48" s="25" t="s">
        <v>83</v>
      </c>
    </row>
    <row r="50" spans="1:7" x14ac:dyDescent="0.25">
      <c r="A50" s="6" t="s">
        <v>84</v>
      </c>
    </row>
    <row r="51" spans="1:7" x14ac:dyDescent="0.25">
      <c r="A51" s="7" t="s">
        <v>43</v>
      </c>
    </row>
    <row r="52" spans="1:7" ht="9" customHeight="1" x14ac:dyDescent="0.25"/>
    <row r="53" spans="1:7" ht="21.95" customHeight="1" x14ac:dyDescent="0.25">
      <c r="A53" s="107" t="s">
        <v>85</v>
      </c>
      <c r="B53" s="108"/>
      <c r="C53" s="109"/>
      <c r="E53" s="107" t="s">
        <v>85</v>
      </c>
      <c r="F53" s="108"/>
      <c r="G53" s="109"/>
    </row>
    <row r="54" spans="1:7" ht="21.95" customHeight="1" x14ac:dyDescent="0.25">
      <c r="A54" s="104" t="s">
        <v>91</v>
      </c>
      <c r="B54" s="105"/>
      <c r="C54" s="106"/>
      <c r="E54" s="104" t="s">
        <v>92</v>
      </c>
      <c r="F54" s="105"/>
      <c r="G54" s="106"/>
    </row>
    <row r="55" spans="1:7" ht="21.95" customHeight="1" x14ac:dyDescent="0.25">
      <c r="A55" s="3" t="s">
        <v>15</v>
      </c>
      <c r="B55" s="8">
        <v>0</v>
      </c>
      <c r="C55" s="26" t="s">
        <v>88</v>
      </c>
      <c r="E55" s="3" t="s">
        <v>15</v>
      </c>
      <c r="F55" s="8">
        <v>0</v>
      </c>
      <c r="G55" s="26" t="s">
        <v>88</v>
      </c>
    </row>
    <row r="56" spans="1:7" ht="21.95" customHeight="1" x14ac:dyDescent="0.25">
      <c r="A56" s="3" t="s">
        <v>18</v>
      </c>
      <c r="B56" s="8">
        <v>0</v>
      </c>
      <c r="C56" s="26" t="s">
        <v>88</v>
      </c>
      <c r="E56" s="3" t="s">
        <v>18</v>
      </c>
      <c r="F56" s="8">
        <v>0</v>
      </c>
      <c r="G56" s="26" t="s">
        <v>88</v>
      </c>
    </row>
    <row r="57" spans="1:7" ht="21.95" customHeight="1" x14ac:dyDescent="0.25">
      <c r="A57" s="3" t="s">
        <v>21</v>
      </c>
      <c r="B57" s="8">
        <v>0</v>
      </c>
      <c r="C57" s="26" t="s">
        <v>88</v>
      </c>
      <c r="E57" s="3" t="s">
        <v>21</v>
      </c>
      <c r="F57" s="8">
        <v>0</v>
      </c>
      <c r="G57" s="26" t="s">
        <v>88</v>
      </c>
    </row>
    <row r="58" spans="1:7" ht="21.95" customHeight="1" x14ac:dyDescent="0.25">
      <c r="A58" s="3" t="s">
        <v>89</v>
      </c>
      <c r="B58" s="8">
        <v>0</v>
      </c>
      <c r="C58" s="26" t="s">
        <v>88</v>
      </c>
      <c r="E58" s="3" t="s">
        <v>89</v>
      </c>
      <c r="F58" s="8">
        <v>0</v>
      </c>
      <c r="G58" s="26" t="s">
        <v>88</v>
      </c>
    </row>
    <row r="59" spans="1:7" ht="21.95" customHeight="1" x14ac:dyDescent="0.25">
      <c r="A59" s="3" t="s">
        <v>27</v>
      </c>
      <c r="B59" s="8">
        <v>0</v>
      </c>
      <c r="C59" s="26" t="s">
        <v>88</v>
      </c>
      <c r="E59" s="3" t="s">
        <v>27</v>
      </c>
      <c r="F59" s="8">
        <v>0</v>
      </c>
      <c r="G59" s="26" t="s">
        <v>88</v>
      </c>
    </row>
    <row r="60" spans="1:7" ht="21.95" customHeight="1" x14ac:dyDescent="0.25">
      <c r="A60" s="3" t="s">
        <v>90</v>
      </c>
      <c r="B60" s="8">
        <v>0</v>
      </c>
      <c r="C60" s="26" t="s">
        <v>88</v>
      </c>
      <c r="E60" s="3" t="s">
        <v>90</v>
      </c>
      <c r="F60" s="8">
        <v>0</v>
      </c>
      <c r="G60" s="26" t="s">
        <v>88</v>
      </c>
    </row>
    <row r="61" spans="1:7" ht="21.95" customHeight="1" x14ac:dyDescent="0.25">
      <c r="A61" s="3" t="s">
        <v>30</v>
      </c>
      <c r="B61" s="8">
        <v>0</v>
      </c>
      <c r="C61" s="26" t="s">
        <v>88</v>
      </c>
      <c r="E61" s="3" t="s">
        <v>30</v>
      </c>
      <c r="F61" s="8">
        <v>0</v>
      </c>
      <c r="G61" s="26" t="s">
        <v>88</v>
      </c>
    </row>
    <row r="62" spans="1:7" ht="21.95" customHeight="1" x14ac:dyDescent="0.25">
      <c r="A62" s="3" t="s">
        <v>33</v>
      </c>
      <c r="B62" s="8">
        <v>0</v>
      </c>
      <c r="C62" s="26" t="s">
        <v>88</v>
      </c>
      <c r="E62" s="3" t="s">
        <v>33</v>
      </c>
      <c r="F62" s="8">
        <v>0</v>
      </c>
      <c r="G62" s="26" t="s">
        <v>88</v>
      </c>
    </row>
    <row r="63" spans="1:7" ht="21.95" customHeight="1" x14ac:dyDescent="0.25">
      <c r="A63" s="3" t="s">
        <v>39</v>
      </c>
      <c r="B63" s="8">
        <v>0</v>
      </c>
      <c r="C63" s="26" t="s">
        <v>88</v>
      </c>
      <c r="E63" s="3" t="s">
        <v>39</v>
      </c>
      <c r="F63" s="8">
        <v>0</v>
      </c>
      <c r="G63" s="26" t="s">
        <v>88</v>
      </c>
    </row>
    <row r="64" spans="1:7" ht="21.95" customHeight="1" x14ac:dyDescent="0.25">
      <c r="A64" s="104" t="s">
        <v>93</v>
      </c>
      <c r="B64" s="105"/>
      <c r="C64" s="106"/>
      <c r="E64" s="104" t="s">
        <v>94</v>
      </c>
      <c r="F64" s="105"/>
      <c r="G64" s="106"/>
    </row>
    <row r="65" spans="1:7" ht="21.95" customHeight="1" x14ac:dyDescent="0.25">
      <c r="A65" s="3" t="s">
        <v>21</v>
      </c>
      <c r="B65" s="8">
        <v>0</v>
      </c>
      <c r="C65" s="26" t="s">
        <v>88</v>
      </c>
      <c r="E65" s="3" t="s">
        <v>21</v>
      </c>
      <c r="F65" s="8">
        <v>0</v>
      </c>
      <c r="G65" s="26" t="s">
        <v>88</v>
      </c>
    </row>
    <row r="66" spans="1:7" ht="21.95" customHeight="1" x14ac:dyDescent="0.25">
      <c r="A66" s="3" t="s">
        <v>89</v>
      </c>
      <c r="B66" s="8">
        <v>0</v>
      </c>
      <c r="C66" s="26" t="s">
        <v>88</v>
      </c>
      <c r="E66" s="3" t="s">
        <v>89</v>
      </c>
      <c r="F66" s="8">
        <v>0</v>
      </c>
      <c r="G66" s="26" t="s">
        <v>88</v>
      </c>
    </row>
    <row r="67" spans="1:7" ht="21.95" customHeight="1" x14ac:dyDescent="0.25">
      <c r="A67" s="3" t="s">
        <v>27</v>
      </c>
      <c r="B67" s="8">
        <v>0</v>
      </c>
      <c r="C67" s="26" t="s">
        <v>88</v>
      </c>
      <c r="E67" s="3" t="s">
        <v>27</v>
      </c>
      <c r="F67" s="8">
        <v>0</v>
      </c>
      <c r="G67" s="26" t="s">
        <v>88</v>
      </c>
    </row>
    <row r="68" spans="1:7" ht="21.95" customHeight="1" x14ac:dyDescent="0.25">
      <c r="A68" s="3" t="s">
        <v>30</v>
      </c>
      <c r="B68" s="8">
        <v>0</v>
      </c>
      <c r="C68" s="26" t="s">
        <v>88</v>
      </c>
      <c r="E68" s="3" t="s">
        <v>30</v>
      </c>
      <c r="F68" s="8">
        <v>0</v>
      </c>
      <c r="G68" s="26" t="s">
        <v>88</v>
      </c>
    </row>
    <row r="69" spans="1:7" ht="21.95" customHeight="1" x14ac:dyDescent="0.25">
      <c r="A69" s="3" t="s">
        <v>33</v>
      </c>
      <c r="B69" s="8">
        <v>0</v>
      </c>
      <c r="C69" s="26" t="s">
        <v>88</v>
      </c>
      <c r="E69" s="3" t="s">
        <v>33</v>
      </c>
      <c r="F69" s="8">
        <v>0</v>
      </c>
      <c r="G69" s="26" t="s">
        <v>88</v>
      </c>
    </row>
    <row r="70" spans="1:7" ht="21.95" customHeight="1" x14ac:dyDescent="0.25">
      <c r="A70" s="3" t="s">
        <v>39</v>
      </c>
      <c r="B70" s="8">
        <v>0</v>
      </c>
      <c r="C70" s="26" t="s">
        <v>88</v>
      </c>
      <c r="E70" s="3" t="s">
        <v>39</v>
      </c>
      <c r="F70" s="8">
        <v>0</v>
      </c>
      <c r="G70" s="26" t="s">
        <v>88</v>
      </c>
    </row>
    <row r="71" spans="1:7" ht="21.95" customHeight="1" x14ac:dyDescent="0.25">
      <c r="A71" s="3"/>
      <c r="B71" s="8"/>
      <c r="C71" s="26"/>
      <c r="E71" s="3"/>
      <c r="F71" s="8"/>
      <c r="G71" s="26"/>
    </row>
    <row r="72" spans="1:7" ht="21.95" customHeight="1" x14ac:dyDescent="0.25">
      <c r="G72" s="25" t="s">
        <v>83</v>
      </c>
    </row>
  </sheetData>
  <sheetProtection insertColumns="0" insertRows="0" sort="0" autoFilter="0" pivotTables="0"/>
  <mergeCells count="15">
    <mergeCell ref="A5:C5"/>
    <mergeCell ref="E5:G5"/>
    <mergeCell ref="E17:G17"/>
    <mergeCell ref="A29:C29"/>
    <mergeCell ref="E29:G29"/>
    <mergeCell ref="A54:C54"/>
    <mergeCell ref="E54:G54"/>
    <mergeCell ref="A64:C64"/>
    <mergeCell ref="E64:G64"/>
    <mergeCell ref="A30:C30"/>
    <mergeCell ref="E30:G30"/>
    <mergeCell ref="A40:C40"/>
    <mergeCell ref="E40:G40"/>
    <mergeCell ref="A53:C53"/>
    <mergeCell ref="E53:G53"/>
  </mergeCells>
  <printOptions horizontalCentered="1" verticalCentered="1"/>
  <pageMargins left="0.5" right="0.5" top="0.5" bottom="0.5" header="0.25" footer="0.25"/>
  <pageSetup fitToHeight="3" orientation="landscape" r:id="rId1"/>
  <headerFooter>
    <oddHeader>&amp;A</oddHeader>
    <oddFooter>&amp;CPage &amp;P of 3&amp;R&amp;A</oddFooter>
  </headerFooter>
  <rowBreaks count="2" manualBreakCount="2">
    <brk id="24" max="16383" man="1"/>
    <brk id="48" max="16383" man="1"/>
  </rowBreaks>
  <customProperties>
    <customPr name="DrillPoint.FROID" r:id="rId2"/>
    <customPr name="DrillPoint.Mode" r:id="rId3"/>
    <customPr name="DrillPoint.Subsheet" r:id="rId4"/>
  </customPropertie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  <pageSetUpPr fitToPage="1"/>
  </sheetPr>
  <dimension ref="A1:I33"/>
  <sheetViews>
    <sheetView zoomScaleNormal="100" workbookViewId="0">
      <selection activeCell="A18" sqref="A18:I19"/>
    </sheetView>
  </sheetViews>
  <sheetFormatPr defaultRowHeight="12.75" x14ac:dyDescent="0.2"/>
  <cols>
    <col min="1" max="1" width="23.7109375" bestFit="1" customWidth="1"/>
    <col min="2" max="9" width="13.7109375" customWidth="1"/>
  </cols>
  <sheetData>
    <row r="1" spans="1:9" ht="12" customHeight="1" x14ac:dyDescent="0.2">
      <c r="A1" s="115" t="s">
        <v>95</v>
      </c>
      <c r="B1" s="116"/>
      <c r="C1" s="116"/>
      <c r="D1" s="116"/>
      <c r="E1" s="116"/>
      <c r="F1" s="116"/>
      <c r="G1" s="116"/>
      <c r="H1" s="116"/>
      <c r="I1" s="117"/>
    </row>
    <row r="2" spans="1:9" ht="38.450000000000003" customHeight="1" thickBot="1" x14ac:dyDescent="0.25">
      <c r="A2" s="118"/>
      <c r="B2" s="119"/>
      <c r="C2" s="119"/>
      <c r="D2" s="119"/>
      <c r="E2" s="119"/>
      <c r="F2" s="119"/>
      <c r="G2" s="119"/>
      <c r="H2" s="119"/>
      <c r="I2" s="120"/>
    </row>
    <row r="3" spans="1:9" ht="33" customHeight="1" thickTop="1" thickBot="1" x14ac:dyDescent="0.25">
      <c r="A3" s="63"/>
      <c r="B3" s="110" t="s">
        <v>96</v>
      </c>
      <c r="C3" s="111"/>
      <c r="D3" s="111"/>
      <c r="E3" s="111"/>
      <c r="F3" s="112" t="s">
        <v>97</v>
      </c>
      <c r="G3" s="113"/>
      <c r="H3" s="113"/>
      <c r="I3" s="114"/>
    </row>
    <row r="4" spans="1:9" ht="60.75" thickBot="1" x14ac:dyDescent="0.25">
      <c r="A4" s="71" t="s">
        <v>98</v>
      </c>
      <c r="B4" s="72" t="s">
        <v>99</v>
      </c>
      <c r="C4" s="73" t="s">
        <v>100</v>
      </c>
      <c r="D4" s="73" t="s">
        <v>101</v>
      </c>
      <c r="E4" s="74" t="s">
        <v>102</v>
      </c>
      <c r="F4" s="75" t="s">
        <v>103</v>
      </c>
      <c r="G4" s="76" t="s">
        <v>104</v>
      </c>
      <c r="H4" s="76" t="s">
        <v>105</v>
      </c>
      <c r="I4" s="77" t="s">
        <v>106</v>
      </c>
    </row>
    <row r="5" spans="1:9" ht="14.25" customHeight="1" x14ac:dyDescent="0.2">
      <c r="A5" s="121" t="s">
        <v>9</v>
      </c>
      <c r="B5" s="133" t="s">
        <v>107</v>
      </c>
      <c r="C5" s="131" t="s">
        <v>107</v>
      </c>
      <c r="D5" s="131" t="s">
        <v>107</v>
      </c>
      <c r="E5" s="129" t="s">
        <v>108</v>
      </c>
      <c r="F5" s="127" t="s">
        <v>107</v>
      </c>
      <c r="G5" s="125" t="s">
        <v>107</v>
      </c>
      <c r="H5" s="125" t="s">
        <v>107</v>
      </c>
      <c r="I5" s="123" t="s">
        <v>108</v>
      </c>
    </row>
    <row r="6" spans="1:9" ht="15.75" customHeight="1" x14ac:dyDescent="0.2">
      <c r="A6" s="122"/>
      <c r="B6" s="134"/>
      <c r="C6" s="132"/>
      <c r="D6" s="132"/>
      <c r="E6" s="130"/>
      <c r="F6" s="128"/>
      <c r="G6" s="126"/>
      <c r="H6" s="126"/>
      <c r="I6" s="124"/>
    </row>
    <row r="7" spans="1:9" ht="32.1" customHeight="1" x14ac:dyDescent="0.2">
      <c r="A7" s="35" t="s">
        <v>12</v>
      </c>
      <c r="B7" s="12" t="s">
        <v>107</v>
      </c>
      <c r="C7" s="13" t="s">
        <v>107</v>
      </c>
      <c r="D7" s="13" t="s">
        <v>107</v>
      </c>
      <c r="E7" s="14" t="s">
        <v>107</v>
      </c>
      <c r="F7" s="15" t="s">
        <v>107</v>
      </c>
      <c r="G7" s="16" t="s">
        <v>107</v>
      </c>
      <c r="H7" s="16" t="s">
        <v>107</v>
      </c>
      <c r="I7" s="17" t="s">
        <v>107</v>
      </c>
    </row>
    <row r="8" spans="1:9" ht="32.1" customHeight="1" x14ac:dyDescent="0.2">
      <c r="A8" s="11" t="s">
        <v>15</v>
      </c>
      <c r="B8" s="44" t="s">
        <v>108</v>
      </c>
      <c r="C8" s="45" t="s">
        <v>107</v>
      </c>
      <c r="D8" s="45" t="s">
        <v>107</v>
      </c>
      <c r="E8" s="39" t="s">
        <v>108</v>
      </c>
      <c r="F8" s="40" t="s">
        <v>107</v>
      </c>
      <c r="G8" s="41" t="s">
        <v>108</v>
      </c>
      <c r="H8" s="41" t="s">
        <v>107</v>
      </c>
      <c r="I8" s="42" t="s">
        <v>108</v>
      </c>
    </row>
    <row r="9" spans="1:9" ht="32.1" customHeight="1" x14ac:dyDescent="0.2">
      <c r="A9" s="18" t="s">
        <v>18</v>
      </c>
      <c r="B9" s="19" t="s">
        <v>107</v>
      </c>
      <c r="C9" s="20" t="s">
        <v>107</v>
      </c>
      <c r="D9" s="20" t="s">
        <v>107</v>
      </c>
      <c r="E9" s="21" t="s">
        <v>107</v>
      </c>
      <c r="F9" s="22" t="s">
        <v>107</v>
      </c>
      <c r="G9" s="23" t="s">
        <v>107</v>
      </c>
      <c r="H9" s="23" t="s">
        <v>107</v>
      </c>
      <c r="I9" s="24" t="s">
        <v>107</v>
      </c>
    </row>
    <row r="10" spans="1:9" ht="32.1" customHeight="1" x14ac:dyDescent="0.2">
      <c r="A10" s="18" t="s">
        <v>21</v>
      </c>
      <c r="B10" s="19" t="s">
        <v>107</v>
      </c>
      <c r="C10" s="20" t="s">
        <v>107</v>
      </c>
      <c r="D10" s="20" t="s">
        <v>107</v>
      </c>
      <c r="E10" s="21" t="s">
        <v>107</v>
      </c>
      <c r="F10" s="22" t="s">
        <v>107</v>
      </c>
      <c r="G10" s="23" t="s">
        <v>107</v>
      </c>
      <c r="H10" s="23" t="s">
        <v>107</v>
      </c>
      <c r="I10" s="24" t="s">
        <v>107</v>
      </c>
    </row>
    <row r="11" spans="1:9" ht="32.1" customHeight="1" x14ac:dyDescent="0.2">
      <c r="A11" s="11" t="s">
        <v>89</v>
      </c>
      <c r="B11" s="44" t="s">
        <v>107</v>
      </c>
      <c r="C11" s="45" t="s">
        <v>107</v>
      </c>
      <c r="D11" s="45" t="s">
        <v>107</v>
      </c>
      <c r="E11" s="39" t="s">
        <v>108</v>
      </c>
      <c r="F11" s="40" t="s">
        <v>107</v>
      </c>
      <c r="G11" s="41" t="s">
        <v>107</v>
      </c>
      <c r="H11" s="41" t="s">
        <v>107</v>
      </c>
      <c r="I11" s="42" t="s">
        <v>108</v>
      </c>
    </row>
    <row r="12" spans="1:9" ht="32.1" customHeight="1" x14ac:dyDescent="0.2">
      <c r="A12" s="18" t="s">
        <v>27</v>
      </c>
      <c r="B12" s="46" t="s">
        <v>107</v>
      </c>
      <c r="C12" s="47" t="s">
        <v>107</v>
      </c>
      <c r="D12" s="47" t="s">
        <v>107</v>
      </c>
      <c r="E12" s="48" t="s">
        <v>108</v>
      </c>
      <c r="F12" s="49" t="s">
        <v>107</v>
      </c>
      <c r="G12" s="36" t="s">
        <v>107</v>
      </c>
      <c r="H12" s="36" t="s">
        <v>107</v>
      </c>
      <c r="I12" s="50" t="s">
        <v>108</v>
      </c>
    </row>
    <row r="13" spans="1:9" ht="32.1" customHeight="1" x14ac:dyDescent="0.2">
      <c r="A13" s="18" t="s">
        <v>30</v>
      </c>
      <c r="B13" s="46" t="s">
        <v>107</v>
      </c>
      <c r="C13" s="47" t="s">
        <v>107</v>
      </c>
      <c r="D13" s="47" t="s">
        <v>107</v>
      </c>
      <c r="E13" s="48" t="s">
        <v>108</v>
      </c>
      <c r="F13" s="49" t="s">
        <v>107</v>
      </c>
      <c r="G13" s="36" t="s">
        <v>107</v>
      </c>
      <c r="H13" s="36" t="s">
        <v>107</v>
      </c>
      <c r="I13" s="50" t="s">
        <v>108</v>
      </c>
    </row>
    <row r="14" spans="1:9" ht="32.1" customHeight="1" x14ac:dyDescent="0.2">
      <c r="A14" s="18" t="s">
        <v>33</v>
      </c>
      <c r="B14" s="46" t="s">
        <v>107</v>
      </c>
      <c r="C14" s="47" t="s">
        <v>107</v>
      </c>
      <c r="D14" s="47" t="s">
        <v>107</v>
      </c>
      <c r="E14" s="48" t="s">
        <v>108</v>
      </c>
      <c r="F14" s="49" t="s">
        <v>107</v>
      </c>
      <c r="G14" s="36" t="s">
        <v>107</v>
      </c>
      <c r="H14" s="36" t="s">
        <v>107</v>
      </c>
      <c r="I14" s="50" t="s">
        <v>108</v>
      </c>
    </row>
    <row r="15" spans="1:9" ht="32.1" customHeight="1" x14ac:dyDescent="0.2">
      <c r="A15" s="18" t="s">
        <v>109</v>
      </c>
      <c r="B15" s="46" t="s">
        <v>107</v>
      </c>
      <c r="C15" s="47" t="s">
        <v>107</v>
      </c>
      <c r="D15" s="47" t="s">
        <v>107</v>
      </c>
      <c r="E15" s="48" t="s">
        <v>107</v>
      </c>
      <c r="F15" s="49" t="s">
        <v>107</v>
      </c>
      <c r="G15" s="36" t="s">
        <v>107</v>
      </c>
      <c r="H15" s="36" t="s">
        <v>107</v>
      </c>
      <c r="I15" s="50" t="s">
        <v>107</v>
      </c>
    </row>
    <row r="16" spans="1:9" ht="32.1" customHeight="1" x14ac:dyDescent="0.2">
      <c r="A16" s="18" t="s">
        <v>39</v>
      </c>
      <c r="B16" s="46" t="s">
        <v>107</v>
      </c>
      <c r="C16" s="47" t="s">
        <v>107</v>
      </c>
      <c r="D16" s="47" t="s">
        <v>107</v>
      </c>
      <c r="E16" s="48" t="s">
        <v>108</v>
      </c>
      <c r="F16" s="49" t="s">
        <v>107</v>
      </c>
      <c r="G16" s="36" t="s">
        <v>107</v>
      </c>
      <c r="H16" s="36" t="s">
        <v>107</v>
      </c>
      <c r="I16" s="50" t="s">
        <v>108</v>
      </c>
    </row>
    <row r="17" spans="1:9" ht="32.1" customHeight="1" thickBot="1" x14ac:dyDescent="0.25"/>
    <row r="18" spans="1:9" x14ac:dyDescent="0.2">
      <c r="A18" s="115" t="s">
        <v>110</v>
      </c>
      <c r="B18" s="116"/>
      <c r="C18" s="116"/>
      <c r="D18" s="116"/>
      <c r="E18" s="116"/>
      <c r="F18" s="116"/>
      <c r="G18" s="116"/>
      <c r="H18" s="116"/>
      <c r="I18" s="117"/>
    </row>
    <row r="19" spans="1:9" ht="43.5" customHeight="1" thickBot="1" x14ac:dyDescent="0.25">
      <c r="A19" s="118"/>
      <c r="B19" s="119"/>
      <c r="C19" s="119"/>
      <c r="D19" s="119"/>
      <c r="E19" s="119"/>
      <c r="F19" s="119"/>
      <c r="G19" s="119"/>
      <c r="H19" s="119"/>
      <c r="I19" s="120"/>
    </row>
    <row r="20" spans="1:9" ht="43.5" customHeight="1" thickTop="1" thickBot="1" x14ac:dyDescent="0.25">
      <c r="A20" s="63"/>
      <c r="B20" s="110" t="s">
        <v>96</v>
      </c>
      <c r="C20" s="111"/>
      <c r="D20" s="111"/>
      <c r="E20" s="111"/>
      <c r="F20" s="112" t="s">
        <v>97</v>
      </c>
      <c r="G20" s="113"/>
      <c r="H20" s="113"/>
      <c r="I20" s="114"/>
    </row>
    <row r="21" spans="1:9" ht="43.5" customHeight="1" thickBot="1" x14ac:dyDescent="0.25">
      <c r="A21" s="71" t="s">
        <v>98</v>
      </c>
      <c r="B21" s="72" t="s">
        <v>99</v>
      </c>
      <c r="C21" s="73" t="s">
        <v>100</v>
      </c>
      <c r="D21" s="73" t="s">
        <v>101</v>
      </c>
      <c r="E21" s="74" t="s">
        <v>102</v>
      </c>
      <c r="F21" s="75" t="s">
        <v>103</v>
      </c>
      <c r="G21" s="76" t="s">
        <v>104</v>
      </c>
      <c r="H21" s="76" t="s">
        <v>105</v>
      </c>
      <c r="I21" s="77" t="s">
        <v>106</v>
      </c>
    </row>
    <row r="22" spans="1:9" ht="32.25" customHeight="1" x14ac:dyDescent="0.2">
      <c r="A22" s="35" t="s">
        <v>111</v>
      </c>
      <c r="B22" s="12" t="s">
        <v>107</v>
      </c>
      <c r="C22" s="13" t="s">
        <v>107</v>
      </c>
      <c r="D22" s="13" t="s">
        <v>107</v>
      </c>
      <c r="E22" s="39" t="s">
        <v>108</v>
      </c>
      <c r="F22" s="40" t="s">
        <v>107</v>
      </c>
      <c r="G22" s="41" t="s">
        <v>107</v>
      </c>
      <c r="H22" s="41" t="s">
        <v>107</v>
      </c>
      <c r="I22" s="42" t="s">
        <v>108</v>
      </c>
    </row>
    <row r="23" spans="1:9" ht="32.25" customHeight="1" x14ac:dyDescent="0.2">
      <c r="A23" s="18" t="s">
        <v>112</v>
      </c>
      <c r="B23" s="44" t="s">
        <v>107</v>
      </c>
      <c r="C23" s="45" t="s">
        <v>107</v>
      </c>
      <c r="D23" s="45" t="s">
        <v>107</v>
      </c>
      <c r="E23" s="39" t="s">
        <v>108</v>
      </c>
      <c r="F23" s="40" t="s">
        <v>107</v>
      </c>
      <c r="G23" s="41" t="s">
        <v>107</v>
      </c>
      <c r="H23" s="41" t="s">
        <v>107</v>
      </c>
      <c r="I23" s="42" t="s">
        <v>108</v>
      </c>
    </row>
    <row r="24" spans="1:9" ht="32.25" customHeight="1" x14ac:dyDescent="0.2">
      <c r="A24" s="18" t="s">
        <v>113</v>
      </c>
      <c r="B24" s="12" t="s">
        <v>107</v>
      </c>
      <c r="C24" s="13" t="s">
        <v>107</v>
      </c>
      <c r="D24" s="13" t="s">
        <v>107</v>
      </c>
      <c r="E24" s="14" t="s">
        <v>107</v>
      </c>
      <c r="F24" s="15" t="s">
        <v>107</v>
      </c>
      <c r="G24" s="16" t="s">
        <v>107</v>
      </c>
      <c r="H24" s="16" t="s">
        <v>107</v>
      </c>
      <c r="I24" s="17" t="s">
        <v>107</v>
      </c>
    </row>
    <row r="25" spans="1:9" ht="32.25" customHeight="1" x14ac:dyDescent="0.2">
      <c r="A25" s="35" t="s">
        <v>114</v>
      </c>
      <c r="B25" s="12" t="s">
        <v>107</v>
      </c>
      <c r="C25" s="13" t="s">
        <v>107</v>
      </c>
      <c r="D25" s="13" t="s">
        <v>107</v>
      </c>
      <c r="E25" s="14" t="s">
        <v>107</v>
      </c>
      <c r="F25" s="15" t="s">
        <v>107</v>
      </c>
      <c r="G25" s="16" t="s">
        <v>107</v>
      </c>
      <c r="H25" s="16" t="s">
        <v>107</v>
      </c>
      <c r="I25" s="17" t="s">
        <v>107</v>
      </c>
    </row>
    <row r="26" spans="1:9" ht="32.25" customHeight="1" x14ac:dyDescent="0.2">
      <c r="A26" s="35" t="s">
        <v>115</v>
      </c>
      <c r="B26" s="44" t="s">
        <v>107</v>
      </c>
      <c r="C26" s="45" t="s">
        <v>107</v>
      </c>
      <c r="D26" s="45" t="s">
        <v>107</v>
      </c>
      <c r="E26" s="39" t="s">
        <v>108</v>
      </c>
      <c r="F26" s="40" t="s">
        <v>107</v>
      </c>
      <c r="G26" s="41" t="s">
        <v>107</v>
      </c>
      <c r="H26" s="41" t="s">
        <v>107</v>
      </c>
      <c r="I26" s="42" t="s">
        <v>108</v>
      </c>
    </row>
    <row r="27" spans="1:9" ht="32.25" customHeight="1" x14ac:dyDescent="0.2">
      <c r="A27" s="35" t="s">
        <v>116</v>
      </c>
      <c r="B27" s="12" t="s">
        <v>107</v>
      </c>
      <c r="C27" s="13" t="s">
        <v>107</v>
      </c>
      <c r="D27" s="13" t="s">
        <v>107</v>
      </c>
      <c r="E27" s="14" t="s">
        <v>107</v>
      </c>
      <c r="F27" s="15" t="s">
        <v>107</v>
      </c>
      <c r="G27" s="16" t="s">
        <v>107</v>
      </c>
      <c r="H27" s="16" t="s">
        <v>107</v>
      </c>
      <c r="I27" s="17" t="s">
        <v>107</v>
      </c>
    </row>
    <row r="28" spans="1:9" ht="32.25" customHeight="1" x14ac:dyDescent="0.2">
      <c r="A28" s="35" t="s">
        <v>117</v>
      </c>
      <c r="B28" s="44" t="s">
        <v>107</v>
      </c>
      <c r="C28" s="45" t="s">
        <v>107</v>
      </c>
      <c r="D28" s="45" t="s">
        <v>107</v>
      </c>
      <c r="E28" s="39" t="s">
        <v>108</v>
      </c>
      <c r="F28" s="40" t="s">
        <v>107</v>
      </c>
      <c r="G28" s="41" t="s">
        <v>107</v>
      </c>
      <c r="H28" s="41" t="s">
        <v>107</v>
      </c>
      <c r="I28" s="42" t="s">
        <v>108</v>
      </c>
    </row>
    <row r="29" spans="1:9" ht="32.25" customHeight="1" x14ac:dyDescent="0.2">
      <c r="A29" s="43" t="s">
        <v>118</v>
      </c>
      <c r="B29" s="44" t="s">
        <v>107</v>
      </c>
      <c r="C29" s="45" t="s">
        <v>107</v>
      </c>
      <c r="D29" s="45" t="s">
        <v>107</v>
      </c>
      <c r="E29" s="39" t="s">
        <v>108</v>
      </c>
      <c r="F29" s="40" t="s">
        <v>107</v>
      </c>
      <c r="G29" s="41" t="s">
        <v>107</v>
      </c>
      <c r="H29" s="41" t="s">
        <v>107</v>
      </c>
      <c r="I29" s="42" t="s">
        <v>108</v>
      </c>
    </row>
    <row r="30" spans="1:9" ht="32.25" customHeight="1" x14ac:dyDescent="0.2">
      <c r="A30" s="18" t="s">
        <v>119</v>
      </c>
      <c r="B30" s="46" t="s">
        <v>107</v>
      </c>
      <c r="C30" s="47" t="s">
        <v>107</v>
      </c>
      <c r="D30" s="47" t="s">
        <v>107</v>
      </c>
      <c r="E30" s="48" t="s">
        <v>108</v>
      </c>
      <c r="F30" s="49" t="s">
        <v>107</v>
      </c>
      <c r="G30" s="36" t="s">
        <v>107</v>
      </c>
      <c r="H30" s="36" t="s">
        <v>107</v>
      </c>
      <c r="I30" s="50" t="s">
        <v>108</v>
      </c>
    </row>
    <row r="31" spans="1:9" ht="32.25" customHeight="1" x14ac:dyDescent="0.2">
      <c r="A31" s="18" t="s">
        <v>120</v>
      </c>
      <c r="B31" s="46" t="s">
        <v>107</v>
      </c>
      <c r="C31" s="47" t="s">
        <v>107</v>
      </c>
      <c r="D31" s="47" t="s">
        <v>107</v>
      </c>
      <c r="E31" s="48" t="s">
        <v>108</v>
      </c>
      <c r="F31" s="49" t="s">
        <v>107</v>
      </c>
      <c r="G31" s="36" t="s">
        <v>107</v>
      </c>
      <c r="H31" s="36" t="s">
        <v>107</v>
      </c>
      <c r="I31" s="50" t="s">
        <v>108</v>
      </c>
    </row>
    <row r="32" spans="1:9" ht="32.25" customHeight="1" x14ac:dyDescent="0.2">
      <c r="A32" s="43" t="s">
        <v>121</v>
      </c>
      <c r="B32" s="19" t="s">
        <v>107</v>
      </c>
      <c r="C32" s="20" t="s">
        <v>107</v>
      </c>
      <c r="D32" s="20" t="s">
        <v>107</v>
      </c>
      <c r="E32" s="21" t="s">
        <v>107</v>
      </c>
      <c r="F32" s="22" t="s">
        <v>107</v>
      </c>
      <c r="G32" s="23" t="s">
        <v>107</v>
      </c>
      <c r="H32" s="23" t="s">
        <v>107</v>
      </c>
      <c r="I32" s="24" t="s">
        <v>107</v>
      </c>
    </row>
    <row r="33" spans="1:9" ht="32.25" customHeight="1" thickBot="1" x14ac:dyDescent="0.25">
      <c r="A33" s="56" t="s">
        <v>122</v>
      </c>
      <c r="B33" s="57" t="s">
        <v>107</v>
      </c>
      <c r="C33" s="58" t="s">
        <v>107</v>
      </c>
      <c r="D33" s="58" t="s">
        <v>107</v>
      </c>
      <c r="E33" s="59" t="s">
        <v>107</v>
      </c>
      <c r="F33" s="60" t="s">
        <v>107</v>
      </c>
      <c r="G33" s="61" t="s">
        <v>107</v>
      </c>
      <c r="H33" s="61" t="s">
        <v>107</v>
      </c>
      <c r="I33" s="62" t="s">
        <v>107</v>
      </c>
    </row>
  </sheetData>
  <sheetProtection insertColumns="0" insertRows="0" sort="0" autoFilter="0" pivotTables="0"/>
  <sortState xmlns:xlrd2="http://schemas.microsoft.com/office/spreadsheetml/2017/richdata2" ref="A7:L11">
    <sortCondition ref="A7:A11"/>
  </sortState>
  <mergeCells count="15">
    <mergeCell ref="A1:I2"/>
    <mergeCell ref="A5:A6"/>
    <mergeCell ref="I5:I6"/>
    <mergeCell ref="H5:H6"/>
    <mergeCell ref="G5:G6"/>
    <mergeCell ref="F5:F6"/>
    <mergeCell ref="E5:E6"/>
    <mergeCell ref="D5:D6"/>
    <mergeCell ref="C5:C6"/>
    <mergeCell ref="B5:B6"/>
    <mergeCell ref="B20:E20"/>
    <mergeCell ref="F20:I20"/>
    <mergeCell ref="A18:I19"/>
    <mergeCell ref="B3:E3"/>
    <mergeCell ref="F3:I3"/>
  </mergeCells>
  <conditionalFormatting sqref="B8:I16 B30:I33">
    <cfRule type="containsText" dxfId="7" priority="13" operator="containsText" text="YES">
      <formula>NOT(ISERROR(SEARCH("YES",B8)))</formula>
    </cfRule>
  </conditionalFormatting>
  <conditionalFormatting sqref="B7:I7">
    <cfRule type="containsText" dxfId="6" priority="12" operator="containsText" text="YES">
      <formula>NOT(ISERROR(SEARCH("YES",B7)))</formula>
    </cfRule>
  </conditionalFormatting>
  <conditionalFormatting sqref="B23:I23">
    <cfRule type="containsText" dxfId="5" priority="4" operator="containsText" text="YES">
      <formula>NOT(ISERROR(SEARCH("YES",B23)))</formula>
    </cfRule>
  </conditionalFormatting>
  <conditionalFormatting sqref="B5:I5">
    <cfRule type="containsText" dxfId="4" priority="6" operator="containsText" text="YES">
      <formula>NOT(ISERROR(SEARCH("YES",B5)))</formula>
    </cfRule>
  </conditionalFormatting>
  <conditionalFormatting sqref="B29:I29">
    <cfRule type="containsText" dxfId="3" priority="1" operator="containsText" text="YES">
      <formula>NOT(ISERROR(SEARCH("YES",B29)))</formula>
    </cfRule>
  </conditionalFormatting>
  <conditionalFormatting sqref="B22:I22">
    <cfRule type="containsText" dxfId="2" priority="5" operator="containsText" text="YES">
      <formula>NOT(ISERROR(SEARCH("YES",B22)))</formula>
    </cfRule>
  </conditionalFormatting>
  <conditionalFormatting sqref="B24:I24">
    <cfRule type="containsText" dxfId="1" priority="3" operator="containsText" text="YES">
      <formula>NOT(ISERROR(SEARCH("YES",B24)))</formula>
    </cfRule>
  </conditionalFormatting>
  <conditionalFormatting sqref="B25:I28">
    <cfRule type="containsText" dxfId="0" priority="2" operator="containsText" text="YES">
      <formula>NOT(ISERROR(SEARCH("YES",B25)))</formula>
    </cfRule>
  </conditionalFormatting>
  <printOptions horizontalCentered="1" verticalCentered="1"/>
  <pageMargins left="0.5" right="0.5" top="0.75" bottom="0.75" header="0.25" footer="0.25"/>
  <pageSetup scale="97" orientation="landscape" r:id="rId1"/>
  <headerFooter>
    <oddHeader>&amp;A</oddHeader>
    <oddFooter>&amp;R&amp;A</oddFooter>
  </headerFooter>
  <customProperties>
    <customPr name="DrillPoint.FROID" r:id="rId2"/>
    <customPr name="DrillPoint.Mode" r:id="rId3"/>
    <customPr name="DrillPoint.Subsheet" r:id="rId4"/>
  </customPropertie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D30"/>
  <sheetViews>
    <sheetView workbookViewId="0">
      <selection activeCell="D2" sqref="D2"/>
    </sheetView>
  </sheetViews>
  <sheetFormatPr defaultColWidth="9.140625" defaultRowHeight="15.75" x14ac:dyDescent="0.25"/>
  <cols>
    <col min="1" max="1" width="39.140625" style="29" customWidth="1"/>
    <col min="2" max="2" width="20.85546875" style="28" customWidth="1"/>
    <col min="3" max="3" width="21.140625" style="28" customWidth="1"/>
    <col min="4" max="4" width="26.5703125" style="28" customWidth="1"/>
    <col min="5" max="16384" width="9.140625" style="28"/>
  </cols>
  <sheetData>
    <row r="1" spans="1:4" ht="61.5" customHeight="1" x14ac:dyDescent="0.25">
      <c r="A1" s="135" t="s">
        <v>123</v>
      </c>
      <c r="B1" s="136"/>
      <c r="C1" s="136"/>
      <c r="D1" s="137"/>
    </row>
    <row r="2" spans="1:4" ht="72.95" customHeight="1" x14ac:dyDescent="0.25">
      <c r="A2" s="70" t="s">
        <v>124</v>
      </c>
      <c r="B2" s="36" t="s">
        <v>125</v>
      </c>
      <c r="C2" s="36" t="s">
        <v>126</v>
      </c>
      <c r="D2" s="37" t="s">
        <v>127</v>
      </c>
    </row>
    <row r="3" spans="1:4" ht="48" customHeight="1" x14ac:dyDescent="0.25">
      <c r="A3" s="10" t="s">
        <v>9</v>
      </c>
      <c r="B3" s="32"/>
      <c r="C3" s="32"/>
      <c r="D3" s="53">
        <f>(B3+C3)</f>
        <v>0</v>
      </c>
    </row>
    <row r="4" spans="1:4" s="30" customFormat="1" ht="45" customHeight="1" x14ac:dyDescent="0.2">
      <c r="A4" s="31" t="s">
        <v>12</v>
      </c>
      <c r="B4" s="32"/>
      <c r="C4" s="32"/>
      <c r="D4" s="53">
        <f t="shared" ref="D4:D13" si="0">(B4+C4)</f>
        <v>0</v>
      </c>
    </row>
    <row r="5" spans="1:4" s="30" customFormat="1" ht="45" customHeight="1" x14ac:dyDescent="0.2">
      <c r="A5" s="31" t="s">
        <v>15</v>
      </c>
      <c r="B5" s="32"/>
      <c r="C5" s="32"/>
      <c r="D5" s="53">
        <f t="shared" si="0"/>
        <v>0</v>
      </c>
    </row>
    <row r="6" spans="1:4" s="30" customFormat="1" ht="45" customHeight="1" x14ac:dyDescent="0.2">
      <c r="A6" s="10" t="s">
        <v>18</v>
      </c>
      <c r="B6" s="32"/>
      <c r="C6" s="32"/>
      <c r="D6" s="53">
        <f t="shared" si="0"/>
        <v>0</v>
      </c>
    </row>
    <row r="7" spans="1:4" s="30" customFormat="1" ht="45" customHeight="1" x14ac:dyDescent="0.2">
      <c r="A7" s="33" t="s">
        <v>128</v>
      </c>
      <c r="B7" s="32"/>
      <c r="C7" s="32"/>
      <c r="D7" s="53">
        <f t="shared" si="0"/>
        <v>0</v>
      </c>
    </row>
    <row r="8" spans="1:4" s="30" customFormat="1" ht="54.75" customHeight="1" x14ac:dyDescent="0.3">
      <c r="A8" s="66" t="s">
        <v>129</v>
      </c>
      <c r="B8" s="32"/>
      <c r="C8" s="32"/>
      <c r="D8" s="53">
        <f t="shared" si="0"/>
        <v>0</v>
      </c>
    </row>
    <row r="9" spans="1:4" s="30" customFormat="1" ht="45" customHeight="1" x14ac:dyDescent="0.3">
      <c r="A9" s="66" t="s">
        <v>130</v>
      </c>
      <c r="B9" s="32"/>
      <c r="C9" s="32"/>
      <c r="D9" s="53">
        <f t="shared" si="0"/>
        <v>0</v>
      </c>
    </row>
    <row r="10" spans="1:4" s="30" customFormat="1" ht="45" customHeight="1" x14ac:dyDescent="0.2">
      <c r="A10" s="33" t="s">
        <v>30</v>
      </c>
      <c r="B10" s="32"/>
      <c r="C10" s="32"/>
      <c r="D10" s="53">
        <f t="shared" si="0"/>
        <v>0</v>
      </c>
    </row>
    <row r="11" spans="1:4" s="30" customFormat="1" ht="45" customHeight="1" x14ac:dyDescent="0.2">
      <c r="A11" s="33" t="s">
        <v>33</v>
      </c>
      <c r="B11" s="32"/>
      <c r="C11" s="32"/>
      <c r="D11" s="53">
        <f t="shared" si="0"/>
        <v>0</v>
      </c>
    </row>
    <row r="12" spans="1:4" s="30" customFormat="1" ht="45" customHeight="1" x14ac:dyDescent="0.2">
      <c r="A12" s="33" t="s">
        <v>109</v>
      </c>
      <c r="B12" s="32"/>
      <c r="C12" s="32"/>
      <c r="D12" s="53">
        <f t="shared" si="0"/>
        <v>0</v>
      </c>
    </row>
    <row r="13" spans="1:4" s="30" customFormat="1" ht="45" customHeight="1" x14ac:dyDescent="0.2">
      <c r="A13" s="33" t="s">
        <v>39</v>
      </c>
      <c r="B13" s="32"/>
      <c r="C13" s="32"/>
      <c r="D13" s="53">
        <f t="shared" si="0"/>
        <v>0</v>
      </c>
    </row>
    <row r="14" spans="1:4" ht="38.25" customHeight="1" x14ac:dyDescent="0.25">
      <c r="A14" s="51" t="s">
        <v>41</v>
      </c>
      <c r="B14" s="54">
        <f ca="1">SUM(B3:B30)</f>
        <v>0</v>
      </c>
      <c r="C14" s="54">
        <f ca="1">SUM(C3:C30)</f>
        <v>0</v>
      </c>
      <c r="D14" s="52">
        <f ca="1">SUM(D3:D30)</f>
        <v>0</v>
      </c>
    </row>
    <row r="17" spans="1:4" ht="45" customHeight="1" x14ac:dyDescent="0.25">
      <c r="A17" s="135" t="s">
        <v>131</v>
      </c>
      <c r="B17" s="136"/>
      <c r="C17" s="136"/>
      <c r="D17" s="137"/>
    </row>
    <row r="18" spans="1:4" ht="56.25" x14ac:dyDescent="0.25">
      <c r="A18" s="70" t="s">
        <v>124</v>
      </c>
      <c r="B18" s="36" t="s">
        <v>125</v>
      </c>
      <c r="C18" s="36" t="s">
        <v>126</v>
      </c>
      <c r="D18" s="37" t="s">
        <v>127</v>
      </c>
    </row>
    <row r="19" spans="1:4" ht="45" customHeight="1" x14ac:dyDescent="0.25">
      <c r="A19" s="10" t="s">
        <v>111</v>
      </c>
      <c r="B19" s="32"/>
      <c r="C19" s="32"/>
      <c r="D19" s="53">
        <f t="shared" ref="D19:D30" si="1">(B19+C19)</f>
        <v>0</v>
      </c>
    </row>
    <row r="20" spans="1:4" ht="45" customHeight="1" x14ac:dyDescent="0.25">
      <c r="A20" s="10" t="s">
        <v>112</v>
      </c>
      <c r="B20" s="32"/>
      <c r="C20" s="32"/>
      <c r="D20" s="53">
        <f t="shared" si="1"/>
        <v>0</v>
      </c>
    </row>
    <row r="21" spans="1:4" ht="45" customHeight="1" x14ac:dyDescent="0.25">
      <c r="A21" s="10" t="s">
        <v>113</v>
      </c>
      <c r="B21" s="32"/>
      <c r="C21" s="32"/>
      <c r="D21" s="53">
        <f t="shared" si="1"/>
        <v>0</v>
      </c>
    </row>
    <row r="22" spans="1:4" ht="45" customHeight="1" x14ac:dyDescent="0.25">
      <c r="A22" s="10" t="s">
        <v>114</v>
      </c>
      <c r="B22" s="32"/>
      <c r="C22" s="32"/>
      <c r="D22" s="53">
        <f t="shared" si="1"/>
        <v>0</v>
      </c>
    </row>
    <row r="23" spans="1:4" ht="45" customHeight="1" x14ac:dyDescent="0.25">
      <c r="A23" s="10" t="s">
        <v>115</v>
      </c>
      <c r="B23" s="32"/>
      <c r="C23" s="32"/>
      <c r="D23" s="53">
        <f t="shared" si="1"/>
        <v>0</v>
      </c>
    </row>
    <row r="24" spans="1:4" ht="45" customHeight="1" x14ac:dyDescent="0.25">
      <c r="A24" s="10" t="s">
        <v>116</v>
      </c>
      <c r="B24" s="32"/>
      <c r="C24" s="32"/>
      <c r="D24" s="53">
        <f t="shared" si="1"/>
        <v>0</v>
      </c>
    </row>
    <row r="25" spans="1:4" ht="45" customHeight="1" x14ac:dyDescent="0.25">
      <c r="A25" s="10" t="s">
        <v>117</v>
      </c>
      <c r="B25" s="32"/>
      <c r="C25" s="32"/>
      <c r="D25" s="53">
        <f t="shared" si="1"/>
        <v>0</v>
      </c>
    </row>
    <row r="26" spans="1:4" ht="45" customHeight="1" x14ac:dyDescent="0.25">
      <c r="A26" s="33" t="s">
        <v>118</v>
      </c>
      <c r="B26" s="32"/>
      <c r="C26" s="32"/>
      <c r="D26" s="53">
        <f t="shared" si="1"/>
        <v>0</v>
      </c>
    </row>
    <row r="27" spans="1:4" ht="45" customHeight="1" x14ac:dyDescent="0.25">
      <c r="A27" s="33" t="s">
        <v>119</v>
      </c>
      <c r="B27" s="32"/>
      <c r="C27" s="32"/>
      <c r="D27" s="53">
        <f t="shared" si="1"/>
        <v>0</v>
      </c>
    </row>
    <row r="28" spans="1:4" ht="45" customHeight="1" x14ac:dyDescent="0.25">
      <c r="A28" s="33" t="s">
        <v>120</v>
      </c>
      <c r="B28" s="32"/>
      <c r="C28" s="32"/>
      <c r="D28" s="53">
        <f t="shared" si="1"/>
        <v>0</v>
      </c>
    </row>
    <row r="29" spans="1:4" ht="45" customHeight="1" x14ac:dyDescent="0.25">
      <c r="A29" s="33" t="s">
        <v>121</v>
      </c>
      <c r="B29" s="32"/>
      <c r="C29" s="32"/>
      <c r="D29" s="53">
        <f t="shared" si="1"/>
        <v>0</v>
      </c>
    </row>
    <row r="30" spans="1:4" ht="45" customHeight="1" x14ac:dyDescent="0.25">
      <c r="A30" s="33" t="s">
        <v>122</v>
      </c>
      <c r="B30" s="32"/>
      <c r="C30" s="32"/>
      <c r="D30" s="53">
        <f t="shared" si="1"/>
        <v>0</v>
      </c>
    </row>
  </sheetData>
  <mergeCells count="2">
    <mergeCell ref="A1:D1"/>
    <mergeCell ref="A17:D17"/>
  </mergeCells>
  <printOptions verticalCentered="1"/>
  <pageMargins left="0.5" right="0.5" top="0.5" bottom="0.5" header="0.2" footer="0.2"/>
  <pageSetup scale="81" orientation="landscape" r:id="rId1"/>
  <customProperties>
    <customPr name="DrillPoint.FROID" r:id="rId2"/>
    <customPr name="DrillPoint.Mode" r:id="rId3"/>
    <customPr name="DrillPoint.Subsheet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-0.249977111117893"/>
    <pageSetUpPr fitToPage="1"/>
  </sheetPr>
  <dimension ref="A1:R49"/>
  <sheetViews>
    <sheetView zoomScaleNormal="100" zoomScaleSheetLayoutView="50" workbookViewId="0">
      <selection activeCell="V39" sqref="V39"/>
    </sheetView>
  </sheetViews>
  <sheetFormatPr defaultRowHeight="12.75" x14ac:dyDescent="0.2"/>
  <sheetData>
    <row r="1" spans="1:18" ht="31.5" thickTop="1" thickBot="1" x14ac:dyDescent="0.45">
      <c r="A1" s="138" t="s">
        <v>132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3.5" thickTop="1" x14ac:dyDescent="0.2"/>
    <row r="49" spans="18:18" ht="15.75" x14ac:dyDescent="0.25">
      <c r="R49" s="34"/>
    </row>
  </sheetData>
  <mergeCells count="1">
    <mergeCell ref="A1:R1"/>
  </mergeCells>
  <printOptions horizontalCentered="1" verticalCentered="1"/>
  <pageMargins left="0.45" right="0.45" top="0.75" bottom="0.75" header="0.05" footer="0.05"/>
  <pageSetup scale="79" orientation="landscape" r:id="rId1"/>
  <customProperties>
    <customPr name="DrillPoint.FROID" r:id="rId2"/>
    <customPr name="DrillPoint.Mode" r:id="rId3"/>
    <customPr name="DrillPoint.Subsheet" r:id="rId4"/>
  </customPropertie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117F-3DEF-4839-A7FA-D51FF6E9290C}">
  <sheetPr>
    <tabColor rgb="FFFFD966"/>
  </sheetPr>
  <dimension ref="B4:E13"/>
  <sheetViews>
    <sheetView workbookViewId="0">
      <selection activeCell="E8" sqref="E8"/>
    </sheetView>
  </sheetViews>
  <sheetFormatPr defaultRowHeight="12.75" x14ac:dyDescent="0.2"/>
  <cols>
    <col min="3" max="3" width="23" customWidth="1"/>
    <col min="4" max="4" width="63.140625" customWidth="1"/>
    <col min="5" max="5" width="29" customWidth="1"/>
  </cols>
  <sheetData>
    <row r="4" spans="2:5" ht="42.75" customHeight="1" x14ac:dyDescent="0.4">
      <c r="B4" s="141" t="s">
        <v>133</v>
      </c>
      <c r="C4" s="142"/>
      <c r="D4" s="142"/>
      <c r="E4" s="143"/>
    </row>
    <row r="5" spans="2:5" ht="20.25" x14ac:dyDescent="0.3">
      <c r="B5" s="96" t="s">
        <v>134</v>
      </c>
      <c r="C5" s="97" t="s">
        <v>135</v>
      </c>
      <c r="D5" s="99" t="s">
        <v>136</v>
      </c>
      <c r="E5" s="98" t="s">
        <v>137</v>
      </c>
    </row>
    <row r="6" spans="2:5" ht="18" x14ac:dyDescent="0.25">
      <c r="B6" s="83" t="s">
        <v>138</v>
      </c>
      <c r="C6" s="78" t="s">
        <v>138</v>
      </c>
      <c r="D6" s="79" t="s">
        <v>138</v>
      </c>
      <c r="E6" s="84" t="s">
        <v>138</v>
      </c>
    </row>
    <row r="7" spans="2:5" ht="36" customHeight="1" x14ac:dyDescent="0.25">
      <c r="B7" s="92">
        <v>1</v>
      </c>
      <c r="C7" s="93" t="s">
        <v>139</v>
      </c>
      <c r="D7" s="91" t="s">
        <v>140</v>
      </c>
      <c r="E7" s="85" t="s">
        <v>138</v>
      </c>
    </row>
    <row r="8" spans="2:5" ht="36" customHeight="1" x14ac:dyDescent="0.25">
      <c r="B8" s="92"/>
      <c r="C8" s="93"/>
      <c r="D8" s="144" t="s">
        <v>144</v>
      </c>
      <c r="E8" s="85"/>
    </row>
    <row r="9" spans="2:5" ht="20.25" x14ac:dyDescent="0.3">
      <c r="B9" s="94"/>
      <c r="C9" s="95"/>
      <c r="D9" s="99" t="s">
        <v>136</v>
      </c>
      <c r="E9" s="98" t="s">
        <v>141</v>
      </c>
    </row>
    <row r="10" spans="2:5" ht="18" x14ac:dyDescent="0.25">
      <c r="B10" s="87"/>
      <c r="C10" s="88"/>
      <c r="D10" s="89"/>
      <c r="E10" s="90"/>
    </row>
    <row r="11" spans="2:5" ht="54.75" customHeight="1" x14ac:dyDescent="0.25">
      <c r="B11" s="92">
        <v>2</v>
      </c>
      <c r="C11" s="93" t="s">
        <v>142</v>
      </c>
      <c r="D11" s="82" t="s">
        <v>143</v>
      </c>
      <c r="E11" s="85" t="s">
        <v>138</v>
      </c>
    </row>
    <row r="12" spans="2:5" ht="18" x14ac:dyDescent="0.25">
      <c r="B12" s="86"/>
      <c r="C12" s="81"/>
      <c r="D12" s="80"/>
      <c r="E12" s="85" t="s">
        <v>138</v>
      </c>
    </row>
    <row r="13" spans="2:5" ht="20.25" x14ac:dyDescent="0.3">
      <c r="B13" s="94" t="s">
        <v>138</v>
      </c>
      <c r="C13" s="95" t="s">
        <v>138</v>
      </c>
      <c r="D13" s="99" t="s">
        <v>138</v>
      </c>
      <c r="E13" s="98" t="s">
        <v>138</v>
      </c>
    </row>
  </sheetData>
  <mergeCells count="1">
    <mergeCell ref="B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92C2D986532146BDDC38297D551E9F" ma:contentTypeVersion="6" ma:contentTypeDescription="Create a new document." ma:contentTypeScope="" ma:versionID="ed73586ceed4639ce032f39a625b148a">
  <xsd:schema xmlns:xsd="http://www.w3.org/2001/XMLSchema" xmlns:xs="http://www.w3.org/2001/XMLSchema" xmlns:p="http://schemas.microsoft.com/office/2006/metadata/properties" xmlns:ns2="835b57a0-f69b-4d6c-a64d-e99c4e8b67a2" xmlns:ns3="52c9b000-88b4-4848-a187-b5f80d208761" targetNamespace="http://schemas.microsoft.com/office/2006/metadata/properties" ma:root="true" ma:fieldsID="81db4c7fd4bbbdea9b19e030bef7ecb9" ns2:_="" ns3:_="">
    <xsd:import namespace="835b57a0-f69b-4d6c-a64d-e99c4e8b67a2"/>
    <xsd:import namespace="52c9b000-88b4-4848-a187-b5f80d208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b57a0-f69b-4d6c-a64d-e99c4e8b6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9b000-88b4-4848-a187-b5f80d208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B1CB0-C7DA-42AE-8DCD-2261EDBE2B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1E9483-061B-4B9C-AC71-C9E97F183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0889F-579B-4080-883A-D70A19BD0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5b57a0-f69b-4d6c-a64d-e99c4e8b67a2"/>
    <ds:schemaRef ds:uri="52c9b000-88b4-4848-a187-b5f80d208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Attachment B-Landscaping Costs </vt:lpstr>
      <vt:lpstr>G-1 Grounds Svcs. Unit Pricing</vt:lpstr>
      <vt:lpstr>Attachment C - Snow &amp; Ice</vt:lpstr>
      <vt:lpstr>Attachment D - Ice Melt Charge</vt:lpstr>
      <vt:lpstr>Attachment E - SIL Location Map</vt:lpstr>
      <vt:lpstr>Attachment F - Bid Summary</vt:lpstr>
      <vt:lpstr>'Attachment B-Landscaping Costs '!Print_Area</vt:lpstr>
      <vt:lpstr>'Attachment C - Snow &amp; Ice'!Print_Area</vt:lpstr>
      <vt:lpstr>'Attachment D - Ice Melt Charge'!Print_Area</vt:lpstr>
      <vt:lpstr>'Attachment E - SIL Location Map'!Print_Area</vt:lpstr>
    </vt:vector>
  </TitlesOfParts>
  <Manager/>
  <Company>T-Mobile USA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Karen Kramer</cp:lastModifiedBy>
  <cp:revision/>
  <dcterms:created xsi:type="dcterms:W3CDTF">2009-02-27T15:15:46Z</dcterms:created>
  <dcterms:modified xsi:type="dcterms:W3CDTF">2022-02-16T00:43:13Z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0x010100E592C2D986532146BDDC38297D551E9F</vt:lpwstr>
  </property>
</Properties>
</file>