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autoCompressPictures="0"/>
  <mc:AlternateContent xmlns:mc="http://schemas.openxmlformats.org/markup-compatibility/2006">
    <mc:Choice Requires="x15">
      <x15ac:absPath xmlns:x15ac="http://schemas.microsoft.com/office/spreadsheetml/2010/11/ac" url="\\Server1\Shared Folders\Administrative Services\3. FINANCIAL MANAGEMENT\3.7 Purchasing\Public Works\Projects\2023\Capital Projects\EDM\Furniture\"/>
    </mc:Choice>
  </mc:AlternateContent>
  <xr:revisionPtr revIDLastSave="0" documentId="8_{85312EB7-7014-4174-9EFD-9AB6B6299B91}" xr6:coauthVersionLast="47" xr6:coauthVersionMax="47" xr10:uidLastSave="{00000000-0000-0000-0000-000000000000}"/>
  <bookViews>
    <workbookView xWindow="44880" yWindow="-120" windowWidth="29040" windowHeight="15840" tabRatio="837" firstSheet="1" activeTab="9" xr2:uid="{C1F8E4C2-D2E9-4B92-9ABD-8846A20BBDCD}"/>
  </bookViews>
  <sheets>
    <sheet name="Contact Cover Sheet" sheetId="8" r:id="rId1"/>
    <sheet name="9 to 5 Seating" sheetId="28" r:id="rId2"/>
    <sheet name="Andreu World" sheetId="3" r:id="rId3"/>
    <sheet name="Bernhardt Design" sheetId="9" r:id="rId4"/>
    <sheet name="Coalesse" sheetId="11" r:id="rId5"/>
    <sheet name="Herman Miller" sheetId="26" r:id="rId6"/>
    <sheet name="Hightower" sheetId="25" r:id="rId7"/>
    <sheet name="Keilhauer" sheetId="24" r:id="rId8"/>
    <sheet name="KI" sheetId="23" r:id="rId9"/>
    <sheet name="Kimball" sheetId="27" r:id="rId10"/>
    <sheet name="Kingsley" sheetId="22" r:id="rId11"/>
    <sheet name="Leland" sheetId="21" r:id="rId12"/>
    <sheet name="NaughtOne" sheetId="19" r:id="rId13"/>
    <sheet name="ShopPOP" sheetId="18" r:id="rId14"/>
    <sheet name="TMC" sheetId="13" r:id="rId15"/>
    <sheet name="Watson" sheetId="16" r:id="rId16"/>
  </sheets>
  <definedNames>
    <definedName name="_xlnm.Print_Titles" localSheetId="1">'9 to 5 Seating'!$1:$2</definedName>
    <definedName name="_xlnm.Print_Titles" localSheetId="2">'Andreu World'!$1:$2</definedName>
    <definedName name="_xlnm.Print_Titles" localSheetId="3">'Bernhardt Design'!$1:$2</definedName>
    <definedName name="_xlnm.Print_Titles" localSheetId="4">Coalesse!$1:$2</definedName>
    <definedName name="_xlnm.Print_Titles" localSheetId="5">'Herman Miller'!$1:$2</definedName>
    <definedName name="_xlnm.Print_Titles" localSheetId="6">Hightower!$1:$2</definedName>
    <definedName name="_xlnm.Print_Titles" localSheetId="7">Keilhauer!$1:$2</definedName>
    <definedName name="_xlnm.Print_Titles" localSheetId="8">KI!$1:$2</definedName>
    <definedName name="_xlnm.Print_Titles" localSheetId="9">Kimball!$1:$2</definedName>
    <definedName name="_xlnm.Print_Titles" localSheetId="10">Kingsley!$1:$2</definedName>
    <definedName name="_xlnm.Print_Titles" localSheetId="11">Leland!$1:$2</definedName>
    <definedName name="_xlnm.Print_Titles" localSheetId="12">NaughtOne!$1:$2</definedName>
    <definedName name="_xlnm.Print_Titles" localSheetId="13">ShopPOP!$1:$2</definedName>
    <definedName name="_xlnm.Print_Titles" localSheetId="14">TMC!$1:$2</definedName>
    <definedName name="_xlnm.Print_Titles" localSheetId="15">Watson!$1:$2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 i="26" l="1"/>
  <c r="H30" i="13"/>
  <c r="H30" i="18"/>
  <c r="H30" i="19"/>
  <c r="H30" i="21"/>
  <c r="H30" i="22"/>
  <c r="H30" i="27"/>
  <c r="H30" i="23"/>
  <c r="H30" i="24"/>
  <c r="H30" i="25"/>
  <c r="H30" i="26"/>
  <c r="H30" i="11"/>
  <c r="H30" i="9"/>
  <c r="H30" i="3"/>
  <c r="H30" i="28"/>
  <c r="H30" i="16"/>
  <c r="H22" i="28"/>
  <c r="H21" i="28"/>
  <c r="H20" i="28"/>
  <c r="H19" i="28"/>
  <c r="H18" i="28"/>
  <c r="H17" i="28"/>
  <c r="H16" i="28"/>
  <c r="H15" i="28"/>
  <c r="H14" i="28"/>
  <c r="H13" i="28"/>
  <c r="H12" i="28"/>
  <c r="H11" i="28"/>
  <c r="H10" i="28"/>
  <c r="H9" i="28"/>
  <c r="H8" i="28"/>
  <c r="H7" i="28"/>
  <c r="H6" i="28"/>
  <c r="H5" i="28"/>
  <c r="H22" i="27"/>
  <c r="H21" i="27"/>
  <c r="H20" i="27"/>
  <c r="H19" i="27"/>
  <c r="H18" i="27"/>
  <c r="H17" i="27"/>
  <c r="H16" i="27"/>
  <c r="H15" i="27"/>
  <c r="H14" i="27"/>
  <c r="H13" i="27"/>
  <c r="H12" i="27"/>
  <c r="H11" i="27"/>
  <c r="H10" i="27"/>
  <c r="H9" i="27"/>
  <c r="H8" i="27"/>
  <c r="H7" i="27"/>
  <c r="H6" i="27"/>
  <c r="H5" i="27"/>
  <c r="H24" i="27" s="1"/>
  <c r="H22" i="26"/>
  <c r="H21" i="26"/>
  <c r="H20" i="26"/>
  <c r="H19" i="26"/>
  <c r="H18" i="26"/>
  <c r="H17" i="26"/>
  <c r="H16" i="26"/>
  <c r="H15" i="26"/>
  <c r="H14" i="26"/>
  <c r="H13" i="26"/>
  <c r="H12" i="26"/>
  <c r="H11" i="26"/>
  <c r="H10" i="26"/>
  <c r="H9" i="26"/>
  <c r="H8" i="26"/>
  <c r="H7" i="26"/>
  <c r="H6" i="26"/>
  <c r="H5" i="26"/>
  <c r="H22" i="25"/>
  <c r="H21" i="25"/>
  <c r="H20" i="25"/>
  <c r="H19" i="25"/>
  <c r="H18" i="25"/>
  <c r="H17" i="25"/>
  <c r="H16" i="25"/>
  <c r="H15" i="25"/>
  <c r="H14" i="25"/>
  <c r="H13" i="25"/>
  <c r="H12" i="25"/>
  <c r="H11" i="25"/>
  <c r="H10" i="25"/>
  <c r="H9" i="25"/>
  <c r="H8" i="25"/>
  <c r="H7" i="25"/>
  <c r="H6" i="25"/>
  <c r="H5" i="25"/>
  <c r="H22" i="24"/>
  <c r="H21" i="24"/>
  <c r="H20" i="24"/>
  <c r="H19" i="24"/>
  <c r="H18" i="24"/>
  <c r="H17" i="24"/>
  <c r="H16" i="24"/>
  <c r="H15" i="24"/>
  <c r="H14" i="24"/>
  <c r="H13" i="24"/>
  <c r="H12" i="24"/>
  <c r="H11" i="24"/>
  <c r="H10" i="24"/>
  <c r="H9" i="24"/>
  <c r="H8" i="24"/>
  <c r="H7" i="24"/>
  <c r="H6" i="24"/>
  <c r="H5" i="24"/>
  <c r="H22" i="23"/>
  <c r="H21" i="23"/>
  <c r="H20" i="23"/>
  <c r="H19" i="23"/>
  <c r="H18" i="23"/>
  <c r="H17" i="23"/>
  <c r="H16" i="23"/>
  <c r="H15" i="23"/>
  <c r="H14" i="23"/>
  <c r="H13" i="23"/>
  <c r="H12" i="23"/>
  <c r="H11" i="23"/>
  <c r="H10" i="23"/>
  <c r="H9" i="23"/>
  <c r="H8" i="23"/>
  <c r="H7" i="23"/>
  <c r="H6" i="23"/>
  <c r="H5" i="23"/>
  <c r="H22" i="22"/>
  <c r="H21" i="22"/>
  <c r="H20" i="22"/>
  <c r="H19" i="22"/>
  <c r="H18" i="22"/>
  <c r="H17" i="22"/>
  <c r="H16" i="22"/>
  <c r="H15" i="22"/>
  <c r="H14" i="22"/>
  <c r="H13" i="22"/>
  <c r="H12" i="22"/>
  <c r="H11" i="22"/>
  <c r="H10" i="22"/>
  <c r="H9" i="22"/>
  <c r="H8" i="22"/>
  <c r="H7" i="22"/>
  <c r="H6" i="22"/>
  <c r="H5" i="22"/>
  <c r="H22" i="21"/>
  <c r="H21" i="21"/>
  <c r="H20" i="21"/>
  <c r="H19" i="21"/>
  <c r="H18" i="21"/>
  <c r="H17" i="21"/>
  <c r="H16" i="21"/>
  <c r="H15" i="21"/>
  <c r="H14" i="21"/>
  <c r="H13" i="21"/>
  <c r="H12" i="21"/>
  <c r="H11" i="21"/>
  <c r="H10" i="21"/>
  <c r="H9" i="21"/>
  <c r="H8" i="21"/>
  <c r="H7" i="21"/>
  <c r="H6" i="21"/>
  <c r="H5" i="21"/>
  <c r="H22" i="19"/>
  <c r="H21" i="19"/>
  <c r="H20" i="19"/>
  <c r="H19" i="19"/>
  <c r="H18" i="19"/>
  <c r="H17" i="19"/>
  <c r="H16" i="19"/>
  <c r="H15" i="19"/>
  <c r="H14" i="19"/>
  <c r="H13" i="19"/>
  <c r="H12" i="19"/>
  <c r="H11" i="19"/>
  <c r="H10" i="19"/>
  <c r="H9" i="19"/>
  <c r="H8" i="19"/>
  <c r="H7" i="19"/>
  <c r="H6" i="19"/>
  <c r="H5" i="19"/>
  <c r="H22" i="18"/>
  <c r="H21" i="18"/>
  <c r="H20" i="18"/>
  <c r="H19" i="18"/>
  <c r="H18" i="18"/>
  <c r="H17" i="18"/>
  <c r="H16" i="18"/>
  <c r="H15" i="18"/>
  <c r="H14" i="18"/>
  <c r="H13" i="18"/>
  <c r="H12" i="18"/>
  <c r="H11" i="18"/>
  <c r="H10" i="18"/>
  <c r="H9" i="18"/>
  <c r="H8" i="18"/>
  <c r="H7" i="18"/>
  <c r="H6" i="18"/>
  <c r="H5" i="18"/>
  <c r="H22" i="16"/>
  <c r="H21" i="16"/>
  <c r="H20" i="16"/>
  <c r="H19" i="16"/>
  <c r="H18" i="16"/>
  <c r="H17" i="16"/>
  <c r="H16" i="16"/>
  <c r="H15" i="16"/>
  <c r="H14" i="16"/>
  <c r="H13" i="16"/>
  <c r="H12" i="16"/>
  <c r="H11" i="16"/>
  <c r="H10" i="16"/>
  <c r="H9" i="16"/>
  <c r="H8" i="16"/>
  <c r="H7" i="16"/>
  <c r="H6" i="16"/>
  <c r="H5" i="16"/>
  <c r="H22" i="13"/>
  <c r="H21" i="13"/>
  <c r="H20" i="13"/>
  <c r="H19" i="13"/>
  <c r="H18" i="13"/>
  <c r="H17" i="13"/>
  <c r="H16" i="13"/>
  <c r="H15" i="13"/>
  <c r="H14" i="13"/>
  <c r="H13" i="13"/>
  <c r="H12" i="13"/>
  <c r="H11" i="13"/>
  <c r="H10" i="13"/>
  <c r="H9" i="13"/>
  <c r="H8" i="13"/>
  <c r="H7" i="13"/>
  <c r="H6" i="13"/>
  <c r="H5" i="13"/>
  <c r="H22" i="11"/>
  <c r="H21" i="11"/>
  <c r="H20" i="11"/>
  <c r="H19" i="11"/>
  <c r="H18" i="11"/>
  <c r="H17" i="11"/>
  <c r="H16" i="11"/>
  <c r="H15" i="11"/>
  <c r="H14" i="11"/>
  <c r="H13" i="11"/>
  <c r="H12" i="11"/>
  <c r="H11" i="11"/>
  <c r="H10" i="11"/>
  <c r="H9" i="11"/>
  <c r="H8" i="11"/>
  <c r="H7" i="11"/>
  <c r="H6" i="11"/>
  <c r="H5" i="11"/>
  <c r="H22" i="9"/>
  <c r="H21" i="9"/>
  <c r="H20" i="9"/>
  <c r="H19" i="9"/>
  <c r="H18" i="9"/>
  <c r="H17" i="9"/>
  <c r="H16" i="9"/>
  <c r="H15" i="9"/>
  <c r="H14" i="9"/>
  <c r="H13" i="9"/>
  <c r="H12" i="9"/>
  <c r="H11" i="9"/>
  <c r="H10" i="9"/>
  <c r="H9" i="9"/>
  <c r="H8" i="9"/>
  <c r="H7" i="9"/>
  <c r="H6" i="9"/>
  <c r="H5" i="9"/>
  <c r="H18" i="3"/>
  <c r="H24" i="28" l="1"/>
  <c r="H32" i="28"/>
  <c r="H32" i="27"/>
  <c r="H24" i="16"/>
  <c r="H24" i="21"/>
  <c r="H32" i="21" s="1"/>
  <c r="H24" i="19"/>
  <c r="H32" i="19" s="1"/>
  <c r="H24" i="25"/>
  <c r="H32" i="25" s="1"/>
  <c r="H24" i="26"/>
  <c r="H24" i="13"/>
  <c r="H32" i="13" s="1"/>
  <c r="H24" i="18"/>
  <c r="H32" i="18" s="1"/>
  <c r="H24" i="22"/>
  <c r="H24" i="23"/>
  <c r="H32" i="23" s="1"/>
  <c r="H24" i="24"/>
  <c r="H32" i="24" s="1"/>
  <c r="H24" i="11"/>
  <c r="H32" i="11" s="1"/>
  <c r="H24" i="9"/>
  <c r="H32" i="9" s="1"/>
  <c r="H32" i="22"/>
  <c r="H10" i="3"/>
  <c r="H32" i="16" l="1"/>
  <c r="H15" i="3"/>
  <c r="H22" i="3" l="1"/>
  <c r="H21" i="3"/>
  <c r="H19" i="3"/>
  <c r="H16" i="3" l="1"/>
  <c r="H14" i="3"/>
  <c r="H11" i="3"/>
  <c r="H13" i="3"/>
  <c r="H9" i="3"/>
  <c r="H7" i="3"/>
  <c r="H8" i="3"/>
  <c r="H12" i="3"/>
  <c r="H6" i="3"/>
  <c r="H20" i="3" l="1"/>
  <c r="H17" i="3"/>
  <c r="H5" i="3"/>
  <c r="H24" i="3" l="1"/>
  <c r="H32" i="3" l="1"/>
</calcChain>
</file>

<file path=xl/sharedStrings.xml><?xml version="1.0" encoding="utf-8"?>
<sst xmlns="http://schemas.openxmlformats.org/spreadsheetml/2006/main" count="396" uniqueCount="139">
  <si>
    <t>Signature</t>
  </si>
  <si>
    <t>Date</t>
  </si>
  <si>
    <t>(Corporation | Partnership | Sole Proprietorship)</t>
  </si>
  <si>
    <t>Qty</t>
  </si>
  <si>
    <t xml:space="preserve">Fabrication and delivery in </t>
  </si>
  <si>
    <t>Proposal for</t>
  </si>
  <si>
    <t>Street address</t>
  </si>
  <si>
    <t>Telephone</t>
  </si>
  <si>
    <t>Email</t>
  </si>
  <si>
    <t>Contact name</t>
  </si>
  <si>
    <t>Incorporated in the State of</t>
  </si>
  <si>
    <t>Type of company</t>
  </si>
  <si>
    <t>Name and title of authorized agent</t>
  </si>
  <si>
    <t>continue on next page</t>
  </si>
  <si>
    <t>Subtotal</t>
  </si>
  <si>
    <t>Legal name of company</t>
  </si>
  <si>
    <t>Company name</t>
  </si>
  <si>
    <t xml:space="preserve">The undersigned states that they have been engaged in contract work of this class for a period of </t>
  </si>
  <si>
    <t xml:space="preserve">Bid Proposal:  </t>
  </si>
  <si>
    <t>Unit price</t>
  </si>
  <si>
    <t>Extended price</t>
  </si>
  <si>
    <t>Code</t>
  </si>
  <si>
    <t>Freight</t>
  </si>
  <si>
    <t>Installation</t>
  </si>
  <si>
    <t>Total bid</t>
  </si>
  <si>
    <t>Total bid in writing</t>
  </si>
  <si>
    <t>Company name here</t>
  </si>
  <si>
    <t>(Freight and installation if not already included in the unit price above)</t>
  </si>
  <si>
    <t>Indicate Addenda received</t>
  </si>
  <si>
    <t>confirm union or nonunion installation</t>
  </si>
  <si>
    <t>City, State &amp; zip code</t>
  </si>
  <si>
    <t>years and invites</t>
  </si>
  <si>
    <t xml:space="preserve">your attention to the following work that has been completed under their direction: </t>
  </si>
  <si>
    <t xml:space="preserve">Installation in </t>
  </si>
  <si>
    <t xml:space="preserve"> weeks.</t>
  </si>
  <si>
    <t xml:space="preserve"> work days.</t>
  </si>
  <si>
    <t xml:space="preserve">When requested, provide UNIT PRICE, EXTENDED PRICE, and TOTAL BID numerically and printed words. </t>
  </si>
  <si>
    <t>In case of discrepancies between Unit Price and Extended Price, the Unit Price shall prevail.</t>
  </si>
  <si>
    <t>List which contract (if any) you are purchasing from (i.e. SC State Contract, U.S. Communities, TIPS, NJPA, TCPN, etc.)</t>
  </si>
  <si>
    <t xml:space="preserve">All pricing shall include tax, freight and installation.  </t>
  </si>
  <si>
    <t>form.</t>
  </si>
  <si>
    <t xml:space="preserve">In submitting this bid proposal, it is understood that the Owner reserves the right to reject any or all proposals, to </t>
  </si>
  <si>
    <t>waive any informality or irregularity in any proposal received and to accept any alternate in any order or</t>
  </si>
  <si>
    <t>combination.</t>
  </si>
  <si>
    <t xml:space="preserve">This document can only be signed by an active officer of the firm.  </t>
  </si>
  <si>
    <t>Provide all labor, equipment, material and supplies necessary to deliver and install the furnishings for the Darrington</t>
  </si>
  <si>
    <t>Public Library in accordance with all specifications contained herein.</t>
  </si>
  <si>
    <t>Sno-Isle Library District</t>
  </si>
  <si>
    <t>731235th Ave NE</t>
  </si>
  <si>
    <t>Marysville, WA 98271</t>
  </si>
  <si>
    <t>Chy Ross</t>
  </si>
  <si>
    <t>360.454.6908</t>
  </si>
  <si>
    <t>Cross@sno-isle.org</t>
  </si>
  <si>
    <t>ANDREU WORLD</t>
  </si>
  <si>
    <t>CH.02</t>
  </si>
  <si>
    <t>CH.03</t>
  </si>
  <si>
    <t>CH.04</t>
  </si>
  <si>
    <t>CH.05</t>
  </si>
  <si>
    <r>
      <t xml:space="preserve">The undersigned, as the furniture dealer, declares that, before preparing this bid proposal, (s)he has read carefully the specifications and is familiar with them.  Said dealer proposes and agrees that if the proposal is accepted, (s)he will provide the goods and services herein, at the prices stated after acceptance of this proposal by </t>
    </r>
    <r>
      <rPr>
        <sz val="9"/>
        <color theme="2"/>
        <rFont val="NimbusSan"/>
        <family val="3"/>
      </rPr>
      <t>Sno-Isle Library District.</t>
    </r>
    <r>
      <rPr>
        <sz val="9"/>
        <rFont val="NimbusSan"/>
        <family val="3"/>
      </rPr>
      <t xml:space="preserve">
</t>
    </r>
  </si>
  <si>
    <t>BERNHARDT DESIGN</t>
  </si>
  <si>
    <t>COALESSE</t>
  </si>
  <si>
    <t>HERMAN MILLER</t>
  </si>
  <si>
    <t>WATSON</t>
  </si>
  <si>
    <t>HIGHTOWER</t>
  </si>
  <si>
    <t>KEILHAUER</t>
  </si>
  <si>
    <t>KI</t>
  </si>
  <si>
    <t>KINGSLEY</t>
  </si>
  <si>
    <t>LELAND</t>
  </si>
  <si>
    <t>NAUGHTONE</t>
  </si>
  <si>
    <t>SHOP POP</t>
  </si>
  <si>
    <t>TMC</t>
  </si>
  <si>
    <t>CH.01A</t>
  </si>
  <si>
    <t>CH.01B</t>
  </si>
  <si>
    <t>CH.06</t>
  </si>
  <si>
    <t>CH.07</t>
  </si>
  <si>
    <t>CH.08</t>
  </si>
  <si>
    <t>CH.09</t>
  </si>
  <si>
    <t>CH.10</t>
  </si>
  <si>
    <t>CH.11A</t>
  </si>
  <si>
    <t>CH.11B</t>
  </si>
  <si>
    <t>CH.11C</t>
  </si>
  <si>
    <t>CH.12A</t>
  </si>
  <si>
    <t>CH.12B</t>
  </si>
  <si>
    <t>CH.12C</t>
  </si>
  <si>
    <t>CH.12D</t>
  </si>
  <si>
    <t>CH.13A</t>
  </si>
  <si>
    <t>CH.13B</t>
  </si>
  <si>
    <t>CH.14A</t>
  </si>
  <si>
    <t>CH.14B</t>
  </si>
  <si>
    <t>CH.15</t>
  </si>
  <si>
    <t>CH.16</t>
  </si>
  <si>
    <t>CH.17</t>
  </si>
  <si>
    <t>CH.18</t>
  </si>
  <si>
    <t>S.01</t>
  </si>
  <si>
    <t>S.02</t>
  </si>
  <si>
    <t>S.03</t>
  </si>
  <si>
    <t>S.04</t>
  </si>
  <si>
    <t>AB.01A</t>
  </si>
  <si>
    <t>AB.01B</t>
  </si>
  <si>
    <t>AB.02</t>
  </si>
  <si>
    <t>AB.03</t>
  </si>
  <si>
    <t>AB.04</t>
  </si>
  <si>
    <t>WS.01</t>
  </si>
  <si>
    <t>WS.02</t>
  </si>
  <si>
    <t>WS.03</t>
  </si>
  <si>
    <t>WS.04</t>
  </si>
  <si>
    <t>WS.05</t>
  </si>
  <si>
    <t>T.01</t>
  </si>
  <si>
    <t>T.02</t>
  </si>
  <si>
    <t>T.03</t>
  </si>
  <si>
    <t>T.04</t>
  </si>
  <si>
    <t>T.05</t>
  </si>
  <si>
    <t>T.06</t>
  </si>
  <si>
    <t>T.07</t>
  </si>
  <si>
    <t>T.08</t>
  </si>
  <si>
    <t>T.09</t>
  </si>
  <si>
    <t>T.10</t>
  </si>
  <si>
    <t>T.11</t>
  </si>
  <si>
    <t>T.12</t>
  </si>
  <si>
    <t>ST.01</t>
  </si>
  <si>
    <t>ST.02</t>
  </si>
  <si>
    <t>ST.03</t>
  </si>
  <si>
    <t>ST.04</t>
  </si>
  <si>
    <t>SF.01</t>
  </si>
  <si>
    <t>T/R/C</t>
  </si>
  <si>
    <t>EQ.01</t>
  </si>
  <si>
    <t>D.01</t>
  </si>
  <si>
    <t>D.02</t>
  </si>
  <si>
    <t>Edmonds Public Library</t>
  </si>
  <si>
    <t>650 Main Street</t>
  </si>
  <si>
    <t>Edmonds, WA 98020</t>
  </si>
  <si>
    <t>Award will be bid by Manufacturer on all or nothing basis.  If not bidding on a Manufacturer, type "No Bid" on the bid proposal</t>
  </si>
  <si>
    <t>ALT.02</t>
  </si>
  <si>
    <t>KIMBALL OFFICE</t>
  </si>
  <si>
    <t>9 TO 5 SEATING</t>
  </si>
  <si>
    <t>ALT.01</t>
  </si>
  <si>
    <t>WS.06</t>
  </si>
  <si>
    <t>Tax (10.5%)</t>
  </si>
  <si>
    <t>(Tax applicable to Freight and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</si>
</sst>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6">
    <font>
      <sz val="9"/>
      <name val="NimbusSan"/>
      <family val="2"/>
      <scheme val="minor"/>
    </font>
    <font>
      <sz val="9"/>
      <color theme="1"/>
      <name val="NimbusSan"/>
      <family val="2"/>
      <scheme val="minor"/>
    </font>
    <font>
      <sz val="9"/>
      <color theme="1"/>
      <name val="NimbusSan"/>
      <family val="2"/>
      <scheme val="minor"/>
    </font>
    <font>
      <sz val="9"/>
      <color theme="1"/>
      <name val="NimbusSan"/>
      <family val="2"/>
      <scheme val="minor"/>
    </font>
    <font>
      <sz val="9"/>
      <color theme="1"/>
      <name val="NimbusSan"/>
      <family val="2"/>
      <scheme val="minor"/>
    </font>
    <font>
      <u/>
      <sz val="11"/>
      <color theme="10"/>
      <name val="NimbusSan"/>
      <family val="2"/>
      <scheme val="minor"/>
    </font>
    <font>
      <b/>
      <sz val="9"/>
      <color theme="1"/>
      <name val="NimbusSan"/>
      <family val="2"/>
      <scheme val="minor"/>
    </font>
    <font>
      <b/>
      <sz val="11"/>
      <color theme="1"/>
      <name val="NimbusSan"/>
      <family val="2"/>
      <scheme val="major"/>
    </font>
    <font>
      <b/>
      <sz val="9"/>
      <color theme="1"/>
      <name val="NimbusSan"/>
      <family val="2"/>
      <scheme val="major"/>
    </font>
    <font>
      <i/>
      <sz val="7"/>
      <color theme="1"/>
      <name val="NimbusSan"/>
      <family val="2"/>
      <scheme val="minor"/>
    </font>
    <font>
      <sz val="9"/>
      <color theme="2"/>
      <name val="NimbusSan"/>
      <family val="2"/>
      <scheme val="minor"/>
    </font>
    <font>
      <i/>
      <sz val="9"/>
      <color theme="1"/>
      <name val="NimbusSan"/>
      <family val="2"/>
      <scheme val="minor"/>
    </font>
    <font>
      <b/>
      <sz val="9"/>
      <color theme="2"/>
      <name val="NimbusSan"/>
      <family val="2"/>
      <scheme val="minor"/>
    </font>
    <font>
      <b/>
      <sz val="11"/>
      <color theme="1"/>
      <name val="NimbusSan"/>
      <family val="2"/>
      <scheme val="minor"/>
    </font>
    <font>
      <b/>
      <sz val="9"/>
      <color theme="2"/>
      <name val="NimbusSan"/>
      <family val="2"/>
      <scheme val="major"/>
    </font>
    <font>
      <i/>
      <sz val="9"/>
      <color theme="2"/>
      <name val="NimbusSan"/>
      <family val="2"/>
      <scheme val="minor"/>
    </font>
    <font>
      <b/>
      <sz val="12"/>
      <name val="NimbusSan"/>
      <family val="2"/>
      <scheme val="major"/>
    </font>
    <font>
      <b/>
      <sz val="12"/>
      <name val="NimbusSan"/>
      <family val="3"/>
    </font>
    <font>
      <sz val="9"/>
      <name val="NimbusSan"/>
      <family val="3"/>
    </font>
    <font>
      <sz val="9"/>
      <color theme="1"/>
      <name val="NimbusSan"/>
      <family val="3"/>
    </font>
    <font>
      <b/>
      <sz val="9"/>
      <color theme="1"/>
      <name val="NimbusSan"/>
      <family val="3"/>
    </font>
    <font>
      <i/>
      <sz val="9"/>
      <color theme="1"/>
      <name val="NimbusSan"/>
      <family val="3"/>
    </font>
    <font>
      <sz val="9"/>
      <color theme="2"/>
      <name val="NimbusSan"/>
      <family val="3"/>
    </font>
    <font>
      <b/>
      <sz val="9"/>
      <color theme="2"/>
      <name val="NimbusSan"/>
      <family val="3"/>
    </font>
    <font>
      <i/>
      <sz val="9"/>
      <color theme="2"/>
      <name val="NimbusSan"/>
      <family val="3"/>
    </font>
    <font>
      <b/>
      <sz val="11"/>
      <color theme="1"/>
      <name val="NimbusSan"/>
      <family val="3"/>
    </font>
    <font>
      <i/>
      <sz val="7"/>
      <color theme="1"/>
      <name val="NimbusSan"/>
      <family val="3"/>
    </font>
    <font>
      <b/>
      <sz val="10"/>
      <color theme="1"/>
      <name val="NimbusSan"/>
      <family val="3"/>
    </font>
    <font>
      <sz val="10"/>
      <color theme="1"/>
      <name val="NimbusSan"/>
      <family val="3"/>
    </font>
    <font>
      <i/>
      <sz val="10"/>
      <color theme="1"/>
      <name val="NimbusSan"/>
      <family val="3"/>
    </font>
    <font>
      <sz val="9"/>
      <color rgb="FF222222"/>
      <name val="NimbusSan"/>
      <family val="3"/>
    </font>
    <font>
      <sz val="8"/>
      <color theme="1"/>
      <name val="NimbusSan"/>
      <family val="3"/>
    </font>
    <font>
      <u/>
      <sz val="11"/>
      <color theme="10"/>
      <name val="NimbusSan"/>
      <family val="3"/>
    </font>
    <font>
      <b/>
      <sz val="9"/>
      <name val="NimbusSan"/>
      <family val="3"/>
    </font>
    <font>
      <sz val="7"/>
      <color theme="1"/>
      <name val="NimbusSan"/>
      <family val="3"/>
    </font>
    <font>
      <b/>
      <sz val="10"/>
      <color theme="2"/>
      <name val="NimbusSan"/>
      <family val="3"/>
    </font>
    <font>
      <i/>
      <sz val="10"/>
      <color theme="2"/>
      <name val="NimbusSan"/>
      <family val="3"/>
    </font>
    <font>
      <sz val="10"/>
      <color theme="2"/>
      <name val="NimbusSan"/>
      <family val="3"/>
    </font>
    <font>
      <b/>
      <sz val="10"/>
      <color theme="1"/>
      <name val="NimbusSan"/>
      <family val="2"/>
      <scheme val="major"/>
    </font>
    <font>
      <sz val="10"/>
      <color theme="1"/>
      <name val="NimbusSan"/>
      <family val="2"/>
      <scheme val="minor"/>
    </font>
    <font>
      <b/>
      <sz val="10"/>
      <color theme="1"/>
      <name val="NimbusSan"/>
      <family val="2"/>
      <scheme val="minor"/>
    </font>
    <font>
      <i/>
      <sz val="10"/>
      <color theme="1"/>
      <name val="NimbusSan"/>
      <family val="2"/>
      <scheme val="minor"/>
    </font>
    <font>
      <sz val="10"/>
      <color theme="2"/>
      <name val="NimbusSan"/>
      <family val="2"/>
      <scheme val="minor"/>
    </font>
    <font>
      <b/>
      <sz val="10"/>
      <color theme="2"/>
      <name val="NimbusSan"/>
      <family val="2"/>
      <scheme val="major"/>
    </font>
    <font>
      <b/>
      <sz val="10"/>
      <color theme="2"/>
      <name val="NimbusSan"/>
      <family val="2"/>
      <scheme val="minor"/>
    </font>
    <font>
      <i/>
      <sz val="10"/>
      <color theme="2"/>
      <name val="NimbusSan"/>
      <family val="2"/>
      <scheme val="minor"/>
    </font>
  </fonts>
  <fills count="3">
    <fill>
      <patternFill patternType="none"/>
    </fill>
    <fill>
      <patternFill patternType="gray125"/>
    </fill>
    <fill>
      <patternFill patternType="solid">
        <fgColor theme="6"/>
        <bgColor indexed="64"/>
      </patternFill>
    </fill>
  </fills>
  <borders count="6">
    <border>
      <left/>
      <right/>
      <top/>
      <bottom/>
      <diagonal/>
    </border>
    <border>
      <left/>
      <right/>
      <top/>
      <bottom style="thin">
        <color indexed="64"/>
      </bottom>
      <diagonal/>
    </border>
    <border>
      <left/>
      <right/>
      <top style="thin">
        <color indexed="64"/>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double">
        <color theme="0" tint="-0.499984740745262"/>
      </bottom>
      <diagonal/>
    </border>
  </borders>
  <cellStyleXfs count="2">
    <xf numFmtId="0" fontId="0" fillId="0" borderId="0"/>
    <xf numFmtId="0" fontId="5" fillId="0" borderId="0" applyNumberFormat="0" applyFill="0" applyBorder="0" applyAlignment="0" applyProtection="0"/>
  </cellStyleXfs>
  <cellXfs count="166">
    <xf numFmtId="0" fontId="0" fillId="0" borderId="0" xfId="0"/>
    <xf numFmtId="0" fontId="4"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xf>
    <xf numFmtId="0" fontId="13" fillId="0" borderId="0" xfId="0" applyFont="1" applyAlignment="1">
      <alignment horizontal="left" vertical="center"/>
    </xf>
    <xf numFmtId="0" fontId="8" fillId="0" borderId="0" xfId="0" applyFont="1" applyAlignment="1">
      <alignment horizontal="center" vertical="center"/>
    </xf>
    <xf numFmtId="0" fontId="15" fillId="0" borderId="0" xfId="0" applyFont="1" applyAlignment="1">
      <alignment vertical="center"/>
    </xf>
    <xf numFmtId="0" fontId="8" fillId="0" borderId="0" xfId="0" applyFont="1" applyAlignment="1">
      <alignment horizontal="right" vertical="center"/>
    </xf>
    <xf numFmtId="0" fontId="3" fillId="0" borderId="0" xfId="0" applyFont="1" applyAlignment="1">
      <alignment horizontal="left" vertical="center"/>
    </xf>
    <xf numFmtId="0" fontId="6" fillId="0" borderId="0" xfId="0" applyFont="1" applyAlignment="1">
      <alignment horizontal="right" vertical="center"/>
    </xf>
    <xf numFmtId="0" fontId="9" fillId="0" borderId="0" xfId="0" applyFont="1" applyAlignment="1">
      <alignment horizontal="right" vertical="center"/>
    </xf>
    <xf numFmtId="0" fontId="8" fillId="0" borderId="3" xfId="0" applyFont="1" applyBorder="1" applyAlignment="1">
      <alignment horizontal="center" vertical="center"/>
    </xf>
    <xf numFmtId="0" fontId="4" fillId="0" borderId="3" xfId="0" quotePrefix="1" applyFont="1" applyBorder="1" applyAlignment="1">
      <alignment horizontal="right" vertical="center"/>
    </xf>
    <xf numFmtId="0" fontId="4" fillId="0" borderId="0" xfId="0" quotePrefix="1" applyFont="1" applyAlignment="1">
      <alignment horizontal="left" vertical="center"/>
    </xf>
    <xf numFmtId="1" fontId="4" fillId="0" borderId="0" xfId="0" applyNumberFormat="1" applyFont="1" applyAlignment="1">
      <alignment horizontal="left" vertical="center"/>
    </xf>
    <xf numFmtId="164" fontId="4" fillId="0" borderId="0" xfId="0" applyNumberFormat="1" applyFont="1" applyAlignment="1">
      <alignment horizontal="left" vertical="center"/>
    </xf>
    <xf numFmtId="164" fontId="4" fillId="0" borderId="3" xfId="0" applyNumberFormat="1" applyFont="1" applyBorder="1" applyAlignment="1">
      <alignment horizontal="right" vertical="center"/>
    </xf>
    <xf numFmtId="0" fontId="4" fillId="0" borderId="4" xfId="0" quotePrefix="1" applyFont="1" applyBorder="1" applyAlignment="1">
      <alignment horizontal="right" vertical="center"/>
    </xf>
    <xf numFmtId="164" fontId="4" fillId="0" borderId="4" xfId="0" applyNumberFormat="1" applyFont="1" applyBorder="1" applyAlignment="1">
      <alignment horizontal="right" vertical="center"/>
    </xf>
    <xf numFmtId="0" fontId="4" fillId="0" borderId="0" xfId="0" quotePrefix="1" applyFont="1" applyAlignment="1">
      <alignment horizontal="right" vertical="center"/>
    </xf>
    <xf numFmtId="164" fontId="6" fillId="0" borderId="3" xfId="0" applyNumberFormat="1" applyFont="1" applyBorder="1" applyAlignment="1">
      <alignment horizontal="right" vertical="center"/>
    </xf>
    <xf numFmtId="164" fontId="6" fillId="0" borderId="0" xfId="0" applyNumberFormat="1" applyFont="1" applyAlignment="1">
      <alignment horizontal="right" vertical="center"/>
    </xf>
    <xf numFmtId="0" fontId="11" fillId="0" borderId="0" xfId="0" quotePrefix="1" applyFont="1" applyAlignment="1">
      <alignment horizontal="right" vertical="center"/>
    </xf>
    <xf numFmtId="0" fontId="11" fillId="0" borderId="0" xfId="0" quotePrefix="1" applyFont="1" applyAlignment="1">
      <alignment vertical="center"/>
    </xf>
    <xf numFmtId="0" fontId="8" fillId="0" borderId="0" xfId="0" quotePrefix="1" applyFont="1" applyAlignment="1">
      <alignment horizontal="right" vertical="center"/>
    </xf>
    <xf numFmtId="0" fontId="6" fillId="0" borderId="0" xfId="0" quotePrefix="1" applyFont="1" applyAlignment="1">
      <alignment horizontal="left" vertical="center"/>
    </xf>
    <xf numFmtId="0" fontId="10" fillId="0" borderId="0" xfId="0" applyFont="1" applyAlignment="1">
      <alignment horizontal="left" vertical="center"/>
    </xf>
    <xf numFmtId="0" fontId="6" fillId="0" borderId="0" xfId="0" quotePrefix="1" applyFont="1" applyAlignment="1">
      <alignment horizontal="right" vertical="center"/>
    </xf>
    <xf numFmtId="0" fontId="11" fillId="0" borderId="0" xfId="0" applyFont="1" applyAlignment="1">
      <alignment horizontal="left" vertical="center"/>
    </xf>
    <xf numFmtId="0" fontId="11" fillId="0" borderId="0" xfId="0" quotePrefix="1" applyFont="1" applyAlignment="1">
      <alignment horizontal="left" vertical="center"/>
    </xf>
    <xf numFmtId="0" fontId="14" fillId="0" borderId="0" xfId="0" quotePrefix="1" applyFont="1" applyAlignment="1">
      <alignment horizontal="right" vertical="center"/>
    </xf>
    <xf numFmtId="164" fontId="12" fillId="0" borderId="3" xfId="0" applyNumberFormat="1" applyFont="1" applyBorder="1" applyAlignment="1">
      <alignment horizontal="right" vertical="center"/>
    </xf>
    <xf numFmtId="0" fontId="13" fillId="0" borderId="0" xfId="0" applyFont="1" applyAlignment="1">
      <alignment horizontal="right" vertical="center"/>
    </xf>
    <xf numFmtId="0" fontId="7" fillId="0" borderId="0" xfId="0" applyFont="1" applyAlignment="1">
      <alignment horizontal="right" vertical="center"/>
    </xf>
    <xf numFmtId="164" fontId="7" fillId="0" borderId="5" xfId="0" applyNumberFormat="1" applyFont="1" applyBorder="1" applyAlignment="1">
      <alignment horizontal="right" vertical="center"/>
    </xf>
    <xf numFmtId="164" fontId="4" fillId="2" borderId="3" xfId="0" applyNumberFormat="1" applyFont="1" applyFill="1" applyBorder="1" applyAlignment="1" applyProtection="1">
      <alignment horizontal="right" vertical="center"/>
      <protection locked="0"/>
    </xf>
    <xf numFmtId="164" fontId="2" fillId="2" borderId="3" xfId="0" applyNumberFormat="1" applyFont="1" applyFill="1" applyBorder="1" applyAlignment="1" applyProtection="1">
      <alignment horizontal="right" vertical="center"/>
      <protection locked="0"/>
    </xf>
    <xf numFmtId="164" fontId="6" fillId="2" borderId="3" xfId="0" applyNumberFormat="1" applyFont="1" applyFill="1" applyBorder="1" applyAlignment="1" applyProtection="1">
      <alignment horizontal="right" vertical="center"/>
      <protection locked="0"/>
    </xf>
    <xf numFmtId="1" fontId="4" fillId="2" borderId="3" xfId="0" applyNumberFormat="1" applyFont="1" applyFill="1" applyBorder="1" applyAlignment="1" applyProtection="1">
      <alignment horizontal="right" vertical="center"/>
      <protection locked="0"/>
    </xf>
    <xf numFmtId="0" fontId="1" fillId="0" borderId="0" xfId="0" applyFont="1" applyAlignment="1">
      <alignment horizontal="right" vertical="center"/>
    </xf>
    <xf numFmtId="0" fontId="1" fillId="0" borderId="0" xfId="0" applyFont="1" applyAlignment="1">
      <alignment horizontal="left" vertical="center"/>
    </xf>
    <xf numFmtId="0" fontId="1" fillId="0" borderId="3" xfId="0" quotePrefix="1" applyFont="1" applyBorder="1" applyAlignment="1">
      <alignment horizontal="right" vertical="center"/>
    </xf>
    <xf numFmtId="0" fontId="1" fillId="0" borderId="4" xfId="0" quotePrefix="1" applyFont="1" applyBorder="1" applyAlignment="1">
      <alignment horizontal="right" vertical="center"/>
    </xf>
    <xf numFmtId="0" fontId="19" fillId="0" borderId="0" xfId="0" applyFont="1" applyAlignment="1">
      <alignment horizontal="left" vertical="center"/>
    </xf>
    <xf numFmtId="0" fontId="19" fillId="0" borderId="0" xfId="0" applyFont="1" applyAlignment="1">
      <alignment horizontal="left"/>
    </xf>
    <xf numFmtId="0" fontId="20" fillId="0" borderId="0" xfId="0" applyFont="1" applyAlignment="1">
      <alignment horizontal="center" vertical="center"/>
    </xf>
    <xf numFmtId="0" fontId="19"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right" vertical="center"/>
    </xf>
    <xf numFmtId="0" fontId="21" fillId="0" borderId="0" xfId="0" quotePrefix="1" applyFont="1" applyAlignment="1">
      <alignment horizontal="right" vertical="center"/>
    </xf>
    <xf numFmtId="0" fontId="21" fillId="0" borderId="0" xfId="0" quotePrefix="1" applyFont="1" applyAlignment="1">
      <alignment vertical="center"/>
    </xf>
    <xf numFmtId="0" fontId="20" fillId="0" borderId="0" xfId="0" quotePrefix="1" applyFont="1" applyAlignment="1">
      <alignment horizontal="right" vertical="center"/>
    </xf>
    <xf numFmtId="0" fontId="20" fillId="0" borderId="0" xfId="0" quotePrefix="1"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left" vertical="center"/>
    </xf>
    <xf numFmtId="0" fontId="21" fillId="0" borderId="0" xfId="0" quotePrefix="1" applyFont="1" applyAlignment="1">
      <alignment horizontal="left" vertical="center"/>
    </xf>
    <xf numFmtId="0" fontId="23" fillId="0" borderId="0" xfId="0" quotePrefix="1" applyFont="1" applyAlignment="1">
      <alignment horizontal="right" vertical="center"/>
    </xf>
    <xf numFmtId="164" fontId="23" fillId="0" borderId="3" xfId="0" applyNumberFormat="1" applyFont="1" applyBorder="1" applyAlignment="1">
      <alignment horizontal="right" vertical="center"/>
    </xf>
    <xf numFmtId="0" fontId="24" fillId="0" borderId="0" xfId="0" quotePrefix="1" applyFont="1" applyAlignment="1">
      <alignment horizontal="right" vertical="center"/>
    </xf>
    <xf numFmtId="0" fontId="25" fillId="0" borderId="0" xfId="0" applyFont="1" applyAlignment="1">
      <alignment horizontal="left" vertical="center"/>
    </xf>
    <xf numFmtId="0" fontId="25" fillId="0" borderId="0" xfId="0" applyFont="1" applyAlignment="1">
      <alignment horizontal="right" vertical="center"/>
    </xf>
    <xf numFmtId="164" fontId="25" fillId="0" borderId="5" xfId="0" applyNumberFormat="1" applyFont="1" applyBorder="1" applyAlignment="1">
      <alignment horizontal="right" vertical="center"/>
    </xf>
    <xf numFmtId="0" fontId="26" fillId="0" borderId="0" xfId="0" applyFont="1" applyAlignment="1">
      <alignment horizontal="center" vertical="center"/>
    </xf>
    <xf numFmtId="0" fontId="26" fillId="0" borderId="0" xfId="0" applyFont="1" applyAlignment="1">
      <alignment horizontal="right" vertical="center"/>
    </xf>
    <xf numFmtId="1" fontId="19" fillId="2" borderId="3" xfId="0" applyNumberFormat="1" applyFont="1" applyFill="1" applyBorder="1" applyAlignment="1" applyProtection="1">
      <alignment horizontal="right" vertical="center"/>
      <protection locked="0"/>
    </xf>
    <xf numFmtId="0" fontId="24" fillId="0" borderId="0" xfId="0" applyFont="1" applyAlignment="1">
      <alignment vertical="center"/>
    </xf>
    <xf numFmtId="0" fontId="27" fillId="0" borderId="3" xfId="0" applyFont="1" applyBorder="1" applyAlignment="1">
      <alignment horizontal="center" vertical="center"/>
    </xf>
    <xf numFmtId="0" fontId="27" fillId="0" borderId="0" xfId="0" applyFont="1" applyAlignment="1">
      <alignment horizontal="center" vertical="center"/>
    </xf>
    <xf numFmtId="0" fontId="28" fillId="0" borderId="3" xfId="0" quotePrefix="1" applyFont="1" applyBorder="1" applyAlignment="1">
      <alignment horizontal="right" vertical="center"/>
    </xf>
    <xf numFmtId="0" fontId="28" fillId="0" borderId="0" xfId="0" quotePrefix="1" applyFont="1" applyAlignment="1">
      <alignment horizontal="left" vertical="center"/>
    </xf>
    <xf numFmtId="1" fontId="28" fillId="0" borderId="0" xfId="0" applyNumberFormat="1" applyFont="1" applyAlignment="1">
      <alignment horizontal="left" vertical="center"/>
    </xf>
    <xf numFmtId="164" fontId="28" fillId="2" borderId="3" xfId="0" applyNumberFormat="1" applyFont="1" applyFill="1" applyBorder="1" applyAlignment="1" applyProtection="1">
      <alignment horizontal="right" vertical="center"/>
      <protection locked="0"/>
    </xf>
    <xf numFmtId="164" fontId="28" fillId="0" borderId="0" xfId="0" applyNumberFormat="1" applyFont="1" applyAlignment="1">
      <alignment horizontal="left" vertical="center"/>
    </xf>
    <xf numFmtId="164" fontId="28" fillId="0" borderId="3" xfId="0" applyNumberFormat="1" applyFont="1" applyBorder="1" applyAlignment="1">
      <alignment horizontal="right" vertical="center"/>
    </xf>
    <xf numFmtId="0" fontId="28" fillId="0" borderId="4" xfId="0" quotePrefix="1" applyFont="1" applyBorder="1" applyAlignment="1">
      <alignment horizontal="right" vertical="center"/>
    </xf>
    <xf numFmtId="164" fontId="28" fillId="0" borderId="4" xfId="0" applyNumberFormat="1" applyFont="1" applyBorder="1" applyAlignment="1">
      <alignment horizontal="right" vertical="center"/>
    </xf>
    <xf numFmtId="0" fontId="28" fillId="0" borderId="0" xfId="0" applyFont="1" applyAlignment="1">
      <alignment horizontal="right" vertical="center"/>
    </xf>
    <xf numFmtId="0" fontId="28" fillId="0" borderId="0" xfId="0" quotePrefix="1" applyFont="1" applyAlignment="1">
      <alignment horizontal="right" vertical="center"/>
    </xf>
    <xf numFmtId="0" fontId="28" fillId="0" borderId="0" xfId="0" applyFont="1" applyAlignment="1">
      <alignment horizontal="left" vertical="center"/>
    </xf>
    <xf numFmtId="0" fontId="27" fillId="0" borderId="0" xfId="0" applyFont="1" applyAlignment="1">
      <alignment horizontal="right" vertical="center"/>
    </xf>
    <xf numFmtId="0" fontId="27" fillId="0" borderId="0" xfId="0" applyFont="1" applyAlignment="1">
      <alignment horizontal="left" vertical="center"/>
    </xf>
    <xf numFmtId="164" fontId="27" fillId="0" borderId="3" xfId="0" applyNumberFormat="1" applyFont="1" applyBorder="1" applyAlignment="1">
      <alignment horizontal="right" vertical="center"/>
    </xf>
    <xf numFmtId="164" fontId="27" fillId="0" borderId="0" xfId="0" applyNumberFormat="1" applyFont="1" applyAlignment="1">
      <alignment horizontal="right" vertical="center"/>
    </xf>
    <xf numFmtId="0" fontId="29" fillId="0" borderId="0" xfId="0" quotePrefix="1" applyFont="1" applyAlignment="1">
      <alignment horizontal="right" vertical="center"/>
    </xf>
    <xf numFmtId="0" fontId="29" fillId="0" borderId="0" xfId="0" quotePrefix="1" applyFont="1" applyAlignment="1">
      <alignment vertical="center"/>
    </xf>
    <xf numFmtId="0" fontId="27" fillId="0" borderId="0" xfId="0" quotePrefix="1" applyFont="1" applyAlignment="1">
      <alignment horizontal="right" vertical="center"/>
    </xf>
    <xf numFmtId="0" fontId="27" fillId="0" borderId="0" xfId="0" quotePrefix="1" applyFont="1" applyAlignment="1">
      <alignment horizontal="left" vertical="center"/>
    </xf>
    <xf numFmtId="164" fontId="27" fillId="2" borderId="3" xfId="0" applyNumberFormat="1" applyFont="1" applyFill="1" applyBorder="1" applyAlignment="1" applyProtection="1">
      <alignment horizontal="right" vertical="center"/>
      <protection locked="0"/>
    </xf>
    <xf numFmtId="0" fontId="29" fillId="0" borderId="0" xfId="0" applyFont="1" applyAlignment="1">
      <alignment horizontal="left" vertical="center"/>
    </xf>
    <xf numFmtId="0" fontId="29" fillId="0" borderId="0" xfId="0" quotePrefix="1" applyFont="1" applyAlignment="1">
      <alignment horizontal="left" vertical="center"/>
    </xf>
    <xf numFmtId="0" fontId="19" fillId="0" borderId="0" xfId="0" applyFont="1" applyAlignment="1">
      <alignment horizontal="center" vertical="center"/>
    </xf>
    <xf numFmtId="0" fontId="31" fillId="0" borderId="0" xfId="0" applyFont="1" applyAlignment="1">
      <alignment horizontal="center" vertical="center"/>
    </xf>
    <xf numFmtId="0" fontId="19" fillId="2" borderId="1" xfId="0" applyFont="1" applyFill="1" applyBorder="1" applyAlignment="1" applyProtection="1">
      <alignment horizontal="left" vertical="center"/>
      <protection locked="0"/>
    </xf>
    <xf numFmtId="0" fontId="18" fillId="0" borderId="0" xfId="0" applyFont="1" applyAlignment="1">
      <alignment horizontal="left" vertical="center" wrapText="1"/>
    </xf>
    <xf numFmtId="0" fontId="33" fillId="0" borderId="0" xfId="0" applyFont="1" applyAlignment="1">
      <alignment horizontal="left" vertical="center"/>
    </xf>
    <xf numFmtId="0" fontId="18" fillId="0" borderId="0" xfId="0" applyFont="1" applyAlignment="1">
      <alignment horizontal="left" vertical="center"/>
    </xf>
    <xf numFmtId="0" fontId="22" fillId="0" borderId="0" xfId="0" applyFont="1" applyAlignment="1">
      <alignment horizontal="left" vertical="center" wrapText="1"/>
    </xf>
    <xf numFmtId="0" fontId="26" fillId="0" borderId="0" xfId="0" applyFont="1" applyAlignment="1">
      <alignment horizontal="left" vertical="center"/>
    </xf>
    <xf numFmtId="0" fontId="34" fillId="0" borderId="0" xfId="0" applyFont="1" applyAlignment="1">
      <alignment horizontal="left" vertical="center"/>
    </xf>
    <xf numFmtId="164" fontId="35" fillId="0" borderId="3" xfId="0" applyNumberFormat="1" applyFont="1" applyBorder="1" applyAlignment="1">
      <alignment horizontal="right" vertical="center"/>
    </xf>
    <xf numFmtId="0" fontId="36" fillId="0" borderId="0" xfId="0" quotePrefix="1" applyFont="1" applyAlignment="1">
      <alignment horizontal="right" vertical="center"/>
    </xf>
    <xf numFmtId="0" fontId="37" fillId="0" borderId="0" xfId="0" applyFont="1" applyAlignment="1">
      <alignment horizontal="left" vertical="center"/>
    </xf>
    <xf numFmtId="164" fontId="27" fillId="0" borderId="5" xfId="0" applyNumberFormat="1" applyFont="1" applyBorder="1" applyAlignment="1">
      <alignment horizontal="right" vertical="center"/>
    </xf>
    <xf numFmtId="0" fontId="29" fillId="0" borderId="0" xfId="0" applyFont="1" applyAlignment="1">
      <alignment horizontal="right" vertical="center"/>
    </xf>
    <xf numFmtId="1" fontId="28" fillId="2" borderId="3" xfId="0" applyNumberFormat="1" applyFont="1" applyFill="1" applyBorder="1" applyAlignment="1" applyProtection="1">
      <alignment horizontal="right" vertical="center"/>
      <protection locked="0"/>
    </xf>
    <xf numFmtId="0" fontId="36" fillId="0" borderId="0" xfId="0" applyFont="1" applyAlignment="1">
      <alignment vertical="center"/>
    </xf>
    <xf numFmtId="0" fontId="38" fillId="0" borderId="0" xfId="0" applyFont="1" applyAlignment="1">
      <alignment horizontal="center" vertical="center"/>
    </xf>
    <xf numFmtId="0" fontId="38" fillId="0" borderId="3" xfId="0" applyFont="1" applyBorder="1" applyAlignment="1">
      <alignment horizontal="center" vertical="center"/>
    </xf>
    <xf numFmtId="0" fontId="39" fillId="0" borderId="0" xfId="0" applyFont="1" applyAlignment="1">
      <alignment horizontal="left" vertical="center"/>
    </xf>
    <xf numFmtId="0" fontId="39" fillId="0" borderId="3" xfId="0" quotePrefix="1" applyFont="1" applyBorder="1" applyAlignment="1">
      <alignment horizontal="right" vertical="center"/>
    </xf>
    <xf numFmtId="0" fontId="39" fillId="0" borderId="0" xfId="0" quotePrefix="1" applyFont="1" applyAlignment="1">
      <alignment horizontal="left" vertical="center"/>
    </xf>
    <xf numFmtId="1" fontId="39" fillId="0" borderId="0" xfId="0" applyNumberFormat="1" applyFont="1" applyAlignment="1">
      <alignment horizontal="left" vertical="center"/>
    </xf>
    <xf numFmtId="164" fontId="39" fillId="2" borderId="3" xfId="0" applyNumberFormat="1" applyFont="1" applyFill="1" applyBorder="1" applyAlignment="1" applyProtection="1">
      <alignment horizontal="right" vertical="center"/>
      <protection locked="0"/>
    </xf>
    <xf numFmtId="164" fontId="39" fillId="0" borderId="0" xfId="0" applyNumberFormat="1" applyFont="1" applyAlignment="1">
      <alignment horizontal="left" vertical="center"/>
    </xf>
    <xf numFmtId="164" fontId="39" fillId="0" borderId="3" xfId="0" applyNumberFormat="1" applyFont="1" applyBorder="1" applyAlignment="1">
      <alignment horizontal="right" vertical="center"/>
    </xf>
    <xf numFmtId="0" fontId="39" fillId="0" borderId="4" xfId="0" quotePrefix="1" applyFont="1" applyBorder="1" applyAlignment="1">
      <alignment horizontal="right" vertical="center"/>
    </xf>
    <xf numFmtId="164" fontId="39" fillId="0" borderId="4" xfId="0" applyNumberFormat="1" applyFont="1" applyBorder="1" applyAlignment="1">
      <alignment horizontal="right" vertical="center"/>
    </xf>
    <xf numFmtId="0" fontId="39" fillId="0" borderId="0" xfId="0" applyFont="1" applyAlignment="1">
      <alignment horizontal="right" vertical="center"/>
    </xf>
    <xf numFmtId="0" fontId="39" fillId="0" borderId="0" xfId="0" quotePrefix="1" applyFont="1" applyAlignment="1">
      <alignment horizontal="right" vertical="center"/>
    </xf>
    <xf numFmtId="0" fontId="40" fillId="0" borderId="0" xfId="0" applyFont="1" applyAlignment="1">
      <alignment horizontal="left" vertical="center"/>
    </xf>
    <xf numFmtId="0" fontId="40" fillId="0" borderId="0" xfId="0" applyFont="1" applyAlignment="1">
      <alignment horizontal="right" vertical="center"/>
    </xf>
    <xf numFmtId="0" fontId="38" fillId="0" borderId="0" xfId="0" applyFont="1" applyAlignment="1">
      <alignment horizontal="right" vertical="center"/>
    </xf>
    <xf numFmtId="164" fontId="40" fillId="0" borderId="3" xfId="0" applyNumberFormat="1" applyFont="1" applyBorder="1" applyAlignment="1">
      <alignment horizontal="right" vertical="center"/>
    </xf>
    <xf numFmtId="164" fontId="40" fillId="0" borderId="0" xfId="0" applyNumberFormat="1" applyFont="1" applyAlignment="1">
      <alignment horizontal="right" vertical="center"/>
    </xf>
    <xf numFmtId="0" fontId="41" fillId="0" borderId="0" xfId="0" quotePrefix="1" applyFont="1" applyAlignment="1">
      <alignment horizontal="right" vertical="center"/>
    </xf>
    <xf numFmtId="0" fontId="41" fillId="0" borderId="0" xfId="0" quotePrefix="1" applyFont="1" applyAlignment="1">
      <alignment vertical="center"/>
    </xf>
    <xf numFmtId="0" fontId="38" fillId="0" borderId="0" xfId="0" quotePrefix="1" applyFont="1" applyAlignment="1">
      <alignment horizontal="right" vertical="center"/>
    </xf>
    <xf numFmtId="0" fontId="40" fillId="0" borderId="0" xfId="0" quotePrefix="1" applyFont="1" applyAlignment="1">
      <alignment horizontal="left" vertical="center"/>
    </xf>
    <xf numFmtId="164" fontId="40" fillId="2" borderId="3" xfId="0" applyNumberFormat="1" applyFont="1" applyFill="1" applyBorder="1" applyAlignment="1" applyProtection="1">
      <alignment horizontal="right" vertical="center"/>
      <protection locked="0"/>
    </xf>
    <xf numFmtId="0" fontId="42" fillId="0" borderId="0" xfId="0" applyFont="1" applyAlignment="1">
      <alignment horizontal="left" vertical="center"/>
    </xf>
    <xf numFmtId="0" fontId="40" fillId="0" borderId="0" xfId="0" quotePrefix="1" applyFont="1" applyAlignment="1">
      <alignment horizontal="right" vertical="center"/>
    </xf>
    <xf numFmtId="0" fontId="41" fillId="0" borderId="0" xfId="0" applyFont="1" applyAlignment="1">
      <alignment horizontal="left" vertical="center"/>
    </xf>
    <xf numFmtId="0" fontId="41" fillId="0" borderId="0" xfId="0" quotePrefix="1" applyFont="1" applyAlignment="1">
      <alignment horizontal="left" vertical="center"/>
    </xf>
    <xf numFmtId="0" fontId="43" fillId="0" borderId="0" xfId="0" quotePrefix="1" applyFont="1" applyAlignment="1">
      <alignment horizontal="right" vertical="center"/>
    </xf>
    <xf numFmtId="164" fontId="44" fillId="0" borderId="3" xfId="0" applyNumberFormat="1" applyFont="1" applyBorder="1" applyAlignment="1">
      <alignment horizontal="right" vertical="center"/>
    </xf>
    <xf numFmtId="0" fontId="45" fillId="0" borderId="0" xfId="0" quotePrefix="1" applyFont="1" applyAlignment="1">
      <alignment horizontal="right" vertical="center"/>
    </xf>
    <xf numFmtId="164" fontId="38" fillId="0" borderId="5" xfId="0" applyNumberFormat="1" applyFont="1" applyBorder="1" applyAlignment="1">
      <alignment horizontal="right" vertical="center"/>
    </xf>
    <xf numFmtId="0" fontId="41" fillId="0" borderId="0" xfId="0" applyFont="1" applyAlignment="1">
      <alignment horizontal="right" vertical="center"/>
    </xf>
    <xf numFmtId="1" fontId="39" fillId="2" borderId="3" xfId="0" applyNumberFormat="1" applyFont="1" applyFill="1" applyBorder="1" applyAlignment="1" applyProtection="1">
      <alignment horizontal="right" vertical="center"/>
      <protection locked="0"/>
    </xf>
    <xf numFmtId="0" fontId="45" fillId="0" borderId="0" xfId="0" applyFont="1" applyAlignment="1">
      <alignment vertical="center"/>
    </xf>
    <xf numFmtId="0" fontId="32" fillId="2" borderId="1" xfId="1"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protection locked="0"/>
    </xf>
    <xf numFmtId="0" fontId="19" fillId="0" borderId="0" xfId="0" applyFont="1" applyAlignment="1">
      <alignment horizontal="left" vertical="center"/>
    </xf>
    <xf numFmtId="0" fontId="30" fillId="0" borderId="0" xfId="0" applyFont="1" applyAlignment="1">
      <alignment horizontal="left" vertical="center"/>
    </xf>
    <xf numFmtId="0" fontId="20" fillId="2" borderId="1" xfId="0" applyFont="1" applyFill="1" applyBorder="1" applyAlignment="1" applyProtection="1">
      <alignment horizontal="left" vertical="center"/>
      <protection locked="0"/>
    </xf>
    <xf numFmtId="0" fontId="26" fillId="0" borderId="2" xfId="0" applyFont="1" applyBorder="1" applyAlignment="1">
      <alignment horizontal="left"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center" vertical="center"/>
    </xf>
    <xf numFmtId="0" fontId="19" fillId="2" borderId="3" xfId="0" applyFont="1" applyFill="1" applyBorder="1" applyAlignment="1" applyProtection="1">
      <alignment horizontal="left" vertical="center"/>
      <protection locked="0"/>
    </xf>
    <xf numFmtId="0" fontId="22" fillId="0" borderId="0" xfId="0" applyFont="1" applyAlignment="1">
      <alignment horizontal="center" vertical="center"/>
    </xf>
    <xf numFmtId="0" fontId="19" fillId="2" borderId="0" xfId="0" applyFont="1" applyFill="1" applyAlignment="1" applyProtection="1">
      <alignment horizontal="left" vertical="center"/>
      <protection locked="0"/>
    </xf>
    <xf numFmtId="164" fontId="19" fillId="2" borderId="0" xfId="0" applyNumberFormat="1" applyFont="1" applyFill="1" applyAlignment="1" applyProtection="1">
      <alignment horizontal="left" vertical="center"/>
      <protection locked="0"/>
    </xf>
    <xf numFmtId="0" fontId="17" fillId="0" borderId="0" xfId="0" applyFont="1" applyAlignment="1">
      <alignment horizontal="left"/>
    </xf>
    <xf numFmtId="164" fontId="28" fillId="2" borderId="3" xfId="0" applyNumberFormat="1" applyFont="1" applyFill="1" applyBorder="1" applyAlignment="1" applyProtection="1">
      <alignment horizontal="center" vertical="center"/>
      <protection locked="0"/>
    </xf>
    <xf numFmtId="0" fontId="29" fillId="0" borderId="0" xfId="0" applyFont="1" applyAlignment="1">
      <alignment horizontal="center" vertical="center"/>
    </xf>
    <xf numFmtId="164" fontId="19" fillId="2" borderId="3" xfId="0" applyNumberFormat="1" applyFont="1" applyFill="1" applyBorder="1" applyAlignment="1" applyProtection="1">
      <alignment horizontal="center" vertical="center"/>
      <protection locked="0"/>
    </xf>
    <xf numFmtId="0" fontId="26" fillId="0" borderId="0" xfId="0" applyFont="1" applyAlignment="1">
      <alignment horizontal="center" vertical="center"/>
    </xf>
    <xf numFmtId="164" fontId="3" fillId="2" borderId="0" xfId="0" applyNumberFormat="1" applyFont="1" applyFill="1" applyAlignment="1" applyProtection="1">
      <alignment horizontal="left" vertical="center"/>
      <protection locked="0"/>
    </xf>
    <xf numFmtId="0" fontId="16" fillId="0" borderId="0" xfId="0" applyFont="1" applyAlignment="1">
      <alignment horizontal="left"/>
    </xf>
    <xf numFmtId="164" fontId="3" fillId="2" borderId="3" xfId="0" applyNumberFormat="1" applyFont="1" applyFill="1" applyBorder="1" applyAlignment="1" applyProtection="1">
      <alignment horizontal="center" vertical="center"/>
      <protection locked="0"/>
    </xf>
    <xf numFmtId="164" fontId="4" fillId="2" borderId="3" xfId="0"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164" fontId="39" fillId="2" borderId="3" xfId="0" applyNumberFormat="1" applyFont="1" applyFill="1" applyBorder="1" applyAlignment="1" applyProtection="1">
      <alignment horizontal="center" vertical="center"/>
      <protection locked="0"/>
    </xf>
    <xf numFmtId="0" fontId="41" fillId="0" borderId="0" xfId="0" applyFont="1" applyAlignment="1">
      <alignment horizontal="center" vertical="center"/>
    </xf>
  </cellXfs>
  <cellStyles count="2">
    <cellStyle name="Hyperlink" xfId="1" builtinId="8"/>
    <cellStyle name="Normal" xfId="0" builtinId="0" customBuiltin="1"/>
  </cellStyles>
  <dxfs count="0"/>
  <tableStyles count="0" defaultTableStyle="TableStyleMedium2" defaultPivotStyle="PivotStyleLight16"/>
  <colors>
    <mruColors>
      <color rgb="FFADEBBD"/>
      <color rgb="FFFF9999"/>
      <color rgb="FFA1F7BC"/>
      <color rgb="FF99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MSR Colors">
      <a:dk1>
        <a:srgbClr val="000000"/>
      </a:dk1>
      <a:lt1>
        <a:srgbClr val="FFFFFF"/>
      </a:lt1>
      <a:dk2>
        <a:srgbClr val="595959"/>
      </a:dk2>
      <a:lt2>
        <a:srgbClr val="DC46C3"/>
      </a:lt2>
      <a:accent1>
        <a:srgbClr val="20969F"/>
      </a:accent1>
      <a:accent2>
        <a:srgbClr val="50D2DC"/>
      </a:accent2>
      <a:accent3>
        <a:srgbClr val="E7F9FA"/>
      </a:accent3>
      <a:accent4>
        <a:srgbClr val="8B9B33"/>
      </a:accent4>
      <a:accent5>
        <a:srgbClr val="AFC346"/>
      </a:accent5>
      <a:accent6>
        <a:srgbClr val="E4EBC2"/>
      </a:accent6>
      <a:hlink>
        <a:srgbClr val="20969F"/>
      </a:hlink>
      <a:folHlink>
        <a:srgbClr val="20969F"/>
      </a:folHlink>
    </a:clrScheme>
    <a:fontScheme name="Custom 1">
      <a:majorFont>
        <a:latin typeface="NimbusSan"/>
        <a:ea typeface=""/>
        <a:cs typeface=""/>
      </a:majorFont>
      <a:minorFont>
        <a:latin typeface="NimbusSan"/>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ross@sno-isle.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05A55-0624-4CEE-B4BF-88D98CF31D03}">
  <sheetPr codeName="Sheet1"/>
  <dimension ref="A1:F96"/>
  <sheetViews>
    <sheetView showGridLines="0" view="pageLayout" topLeftCell="A48" zoomScaleNormal="100" workbookViewId="0">
      <selection activeCell="B38" sqref="B38:F38"/>
    </sheetView>
  </sheetViews>
  <sheetFormatPr defaultColWidth="8.42578125" defaultRowHeight="13.9" customHeight="1"/>
  <cols>
    <col min="1" max="1" width="2.85546875" style="91" customWidth="1"/>
    <col min="2" max="2" width="28.42578125" style="91" customWidth="1"/>
    <col min="3" max="3" width="0.5703125" style="91" customWidth="1"/>
    <col min="4" max="4" width="54.140625" style="91" customWidth="1"/>
    <col min="5" max="5" width="4.5703125" style="91" customWidth="1"/>
    <col min="6" max="6" width="15.5703125" style="91" customWidth="1"/>
    <col min="7" max="16384" width="8.42578125" style="91"/>
  </cols>
  <sheetData>
    <row r="1" spans="2:6" ht="16.149999999999999" customHeight="1">
      <c r="B1" s="49" t="s">
        <v>5</v>
      </c>
      <c r="D1" s="143" t="s">
        <v>128</v>
      </c>
      <c r="E1" s="143"/>
      <c r="F1" s="143"/>
    </row>
    <row r="2" spans="2:6" ht="16.149999999999999" customHeight="1">
      <c r="B2" s="49"/>
      <c r="D2" s="144" t="s">
        <v>129</v>
      </c>
      <c r="E2" s="144"/>
      <c r="F2" s="144"/>
    </row>
    <row r="3" spans="2:6" ht="16.149999999999999" customHeight="1">
      <c r="B3" s="49"/>
      <c r="D3" s="144" t="s">
        <v>130</v>
      </c>
      <c r="E3" s="144"/>
      <c r="F3" s="144"/>
    </row>
    <row r="4" spans="2:6" ht="16.149999999999999" customHeight="1">
      <c r="B4" s="49"/>
    </row>
    <row r="5" spans="2:6" ht="16.149999999999999" customHeight="1">
      <c r="B5" s="49" t="s">
        <v>16</v>
      </c>
      <c r="D5" s="145" t="s">
        <v>47</v>
      </c>
      <c r="E5" s="145"/>
      <c r="F5" s="145"/>
    </row>
    <row r="6" spans="2:6" s="92" customFormat="1" ht="16.149999999999999" customHeight="1">
      <c r="B6" s="64"/>
      <c r="C6" s="63"/>
      <c r="D6" s="146" t="s">
        <v>15</v>
      </c>
      <c r="E6" s="146"/>
      <c r="F6" s="146"/>
    </row>
    <row r="7" spans="2:6" ht="4.3499999999999996" customHeight="1">
      <c r="B7" s="49"/>
      <c r="D7" s="44"/>
      <c r="E7" s="44"/>
      <c r="F7" s="44"/>
    </row>
    <row r="8" spans="2:6" ht="16.149999999999999" customHeight="1">
      <c r="B8" s="49" t="s">
        <v>6</v>
      </c>
      <c r="D8" s="142" t="s">
        <v>48</v>
      </c>
      <c r="E8" s="142"/>
      <c r="F8" s="142"/>
    </row>
    <row r="9" spans="2:6" ht="4.5" customHeight="1">
      <c r="B9" s="49"/>
      <c r="D9" s="44"/>
      <c r="E9" s="44"/>
      <c r="F9" s="44"/>
    </row>
    <row r="10" spans="2:6" ht="16.149999999999999" customHeight="1">
      <c r="B10" s="49" t="s">
        <v>30</v>
      </c>
      <c r="D10" s="142" t="s">
        <v>49</v>
      </c>
      <c r="E10" s="142"/>
      <c r="F10" s="142"/>
    </row>
    <row r="11" spans="2:6" ht="4.5" customHeight="1">
      <c r="B11" s="49"/>
      <c r="C11" s="46"/>
      <c r="D11" s="48"/>
      <c r="E11" s="44"/>
      <c r="F11" s="44"/>
    </row>
    <row r="12" spans="2:6" ht="16.149999999999999" customHeight="1">
      <c r="B12" s="49" t="s">
        <v>7</v>
      </c>
      <c r="D12" s="142"/>
      <c r="E12" s="142"/>
      <c r="F12" s="142"/>
    </row>
    <row r="13" spans="2:6" ht="4.5" customHeight="1">
      <c r="B13" s="49"/>
      <c r="D13" s="44"/>
      <c r="E13" s="44"/>
      <c r="F13" s="44"/>
    </row>
    <row r="14" spans="2:6" ht="16.149999999999999" customHeight="1">
      <c r="B14" s="49" t="s">
        <v>8</v>
      </c>
      <c r="D14" s="141"/>
      <c r="E14" s="141"/>
      <c r="F14" s="141"/>
    </row>
    <row r="15" spans="2:6" ht="16.149999999999999" customHeight="1">
      <c r="B15" s="49"/>
      <c r="D15" s="44"/>
      <c r="E15" s="44"/>
      <c r="F15" s="44"/>
    </row>
    <row r="16" spans="2:6" ht="16.149999999999999" customHeight="1">
      <c r="B16" s="49" t="s">
        <v>9</v>
      </c>
      <c r="D16" s="142" t="s">
        <v>50</v>
      </c>
      <c r="E16" s="142"/>
      <c r="F16" s="142"/>
    </row>
    <row r="17" spans="1:6" ht="4.5" customHeight="1">
      <c r="B17" s="49"/>
      <c r="D17" s="44"/>
      <c r="E17" s="44"/>
      <c r="F17" s="44"/>
    </row>
    <row r="18" spans="1:6" ht="16.149999999999999" customHeight="1">
      <c r="B18" s="49" t="s">
        <v>7</v>
      </c>
      <c r="D18" s="142" t="s">
        <v>51</v>
      </c>
      <c r="E18" s="142"/>
      <c r="F18" s="142"/>
    </row>
    <row r="19" spans="1:6" ht="4.5" customHeight="1">
      <c r="B19" s="49"/>
      <c r="D19" s="44"/>
      <c r="E19" s="44"/>
      <c r="F19" s="44"/>
    </row>
    <row r="20" spans="1:6" ht="16.149999999999999" customHeight="1">
      <c r="B20" s="49" t="s">
        <v>8</v>
      </c>
      <c r="D20" s="141" t="s">
        <v>52</v>
      </c>
      <c r="E20" s="141"/>
      <c r="F20" s="141"/>
    </row>
    <row r="21" spans="1:6" ht="13.9" customHeight="1">
      <c r="B21" s="44"/>
      <c r="C21" s="44"/>
      <c r="D21" s="44"/>
      <c r="E21" s="44"/>
      <c r="F21" s="44"/>
    </row>
    <row r="22" spans="1:6" ht="54" customHeight="1">
      <c r="A22" s="148" t="s">
        <v>58</v>
      </c>
      <c r="B22" s="148"/>
      <c r="C22" s="148"/>
      <c r="D22" s="148"/>
      <c r="E22" s="148"/>
      <c r="F22" s="148"/>
    </row>
    <row r="23" spans="1:6" ht="16.149999999999999" customHeight="1">
      <c r="B23" s="94"/>
      <c r="C23" s="94"/>
      <c r="D23" s="94"/>
      <c r="E23" s="94"/>
      <c r="F23" s="94"/>
    </row>
    <row r="24" spans="1:6" s="44" customFormat="1" ht="16.149999999999999" customHeight="1">
      <c r="A24" s="95" t="s">
        <v>18</v>
      </c>
      <c r="C24" s="96"/>
      <c r="D24" s="96"/>
    </row>
    <row r="25" spans="1:6" s="44" customFormat="1" ht="16.149999999999999" customHeight="1">
      <c r="A25" s="44">
        <v>1</v>
      </c>
      <c r="B25" s="147" t="s">
        <v>45</v>
      </c>
      <c r="C25" s="147"/>
      <c r="D25" s="147"/>
      <c r="E25" s="147"/>
      <c r="F25" s="147"/>
    </row>
    <row r="26" spans="1:6" s="44" customFormat="1" ht="16.149999999999999" customHeight="1">
      <c r="B26" s="147" t="s">
        <v>46</v>
      </c>
      <c r="C26" s="147"/>
      <c r="D26" s="147"/>
      <c r="E26" s="147"/>
      <c r="F26" s="147"/>
    </row>
    <row r="27" spans="1:6" s="44" customFormat="1" ht="16.149999999999999" customHeight="1">
      <c r="A27" s="44">
        <v>2</v>
      </c>
      <c r="B27" s="147" t="s">
        <v>36</v>
      </c>
      <c r="C27" s="147"/>
      <c r="D27" s="147"/>
      <c r="E27" s="147"/>
      <c r="F27" s="147"/>
    </row>
    <row r="28" spans="1:6" s="44" customFormat="1" ht="16.149999999999999" customHeight="1">
      <c r="A28" s="44">
        <v>3</v>
      </c>
      <c r="B28" s="147" t="s">
        <v>37</v>
      </c>
      <c r="C28" s="147"/>
      <c r="D28" s="147"/>
      <c r="E28" s="147"/>
      <c r="F28" s="147"/>
    </row>
    <row r="29" spans="1:6" s="44" customFormat="1" ht="16.149999999999999" customHeight="1">
      <c r="A29" s="44">
        <v>4</v>
      </c>
      <c r="B29" s="147" t="s">
        <v>38</v>
      </c>
      <c r="C29" s="147"/>
      <c r="D29" s="147"/>
      <c r="E29" s="147"/>
      <c r="F29" s="147"/>
    </row>
    <row r="30" spans="1:6" s="44" customFormat="1" ht="16.149999999999999" customHeight="1">
      <c r="A30" s="44">
        <v>5</v>
      </c>
      <c r="B30" s="147" t="s">
        <v>39</v>
      </c>
      <c r="C30" s="147"/>
      <c r="D30" s="147"/>
      <c r="E30" s="147"/>
      <c r="F30" s="147"/>
    </row>
    <row r="31" spans="1:6" s="44" customFormat="1" ht="16.149999999999999" customHeight="1">
      <c r="A31" s="96">
        <v>6</v>
      </c>
      <c r="B31" s="147" t="s">
        <v>131</v>
      </c>
      <c r="C31" s="147"/>
      <c r="D31" s="147"/>
      <c r="E31" s="147"/>
      <c r="F31" s="147"/>
    </row>
    <row r="32" spans="1:6" s="44" customFormat="1" ht="16.149999999999999" customHeight="1">
      <c r="A32" s="54"/>
      <c r="B32" s="147" t="s">
        <v>40</v>
      </c>
      <c r="C32" s="147"/>
      <c r="D32" s="147"/>
      <c r="E32" s="147"/>
      <c r="F32" s="147"/>
    </row>
    <row r="33" spans="1:6" s="44" customFormat="1" ht="16.149999999999999" customHeight="1">
      <c r="A33" s="96">
        <v>7</v>
      </c>
      <c r="B33" s="147" t="s">
        <v>41</v>
      </c>
      <c r="C33" s="147"/>
      <c r="D33" s="147"/>
      <c r="E33" s="147"/>
      <c r="F33" s="147"/>
    </row>
    <row r="34" spans="1:6" s="44" customFormat="1" ht="16.149999999999999" customHeight="1">
      <c r="A34" s="96"/>
      <c r="B34" s="147" t="s">
        <v>42</v>
      </c>
      <c r="C34" s="147"/>
      <c r="D34" s="147"/>
      <c r="E34" s="147"/>
      <c r="F34" s="147"/>
    </row>
    <row r="35" spans="1:6" s="44" customFormat="1" ht="16.149999999999999" customHeight="1">
      <c r="A35" s="96"/>
      <c r="B35" s="147" t="s">
        <v>43</v>
      </c>
      <c r="C35" s="147"/>
      <c r="D35" s="147"/>
      <c r="E35" s="147"/>
      <c r="F35" s="147"/>
    </row>
    <row r="36" spans="1:6" s="44" customFormat="1" ht="16.149999999999999" customHeight="1">
      <c r="A36" s="96">
        <v>8</v>
      </c>
      <c r="B36" s="147" t="s">
        <v>44</v>
      </c>
      <c r="C36" s="147"/>
      <c r="D36" s="147"/>
      <c r="E36" s="147"/>
      <c r="F36" s="147"/>
    </row>
    <row r="37" spans="1:6" s="44" customFormat="1" ht="16.149999999999999" customHeight="1">
      <c r="B37" s="151"/>
      <c r="C37" s="151"/>
      <c r="D37" s="151"/>
      <c r="E37" s="151"/>
      <c r="F37" s="151"/>
    </row>
    <row r="38" spans="1:6" s="44" customFormat="1" ht="16.149999999999999" customHeight="1">
      <c r="B38" s="149" t="s">
        <v>13</v>
      </c>
      <c r="C38" s="149"/>
      <c r="D38" s="149"/>
      <c r="E38" s="149"/>
      <c r="F38" s="149"/>
    </row>
    <row r="39" spans="1:6" s="44" customFormat="1" ht="16.149999999999999" customHeight="1">
      <c r="A39" s="44" t="s">
        <v>17</v>
      </c>
      <c r="C39" s="97"/>
      <c r="D39" s="97"/>
      <c r="E39" s="93"/>
      <c r="F39" s="44" t="s">
        <v>31</v>
      </c>
    </row>
    <row r="40" spans="1:6" s="44" customFormat="1" ht="16.149999999999999" customHeight="1">
      <c r="A40" s="44" t="s">
        <v>32</v>
      </c>
      <c r="C40" s="97"/>
      <c r="D40" s="97"/>
    </row>
    <row r="41" spans="1:6" s="44" customFormat="1" ht="16.149999999999999" customHeight="1"/>
    <row r="42" spans="1:6" s="44" customFormat="1" ht="16.149999999999999" customHeight="1">
      <c r="A42" s="142"/>
      <c r="B42" s="142"/>
      <c r="C42" s="142"/>
      <c r="D42" s="142"/>
      <c r="E42" s="142"/>
      <c r="F42" s="142"/>
    </row>
    <row r="43" spans="1:6" s="44" customFormat="1" ht="4.3499999999999996" customHeight="1"/>
    <row r="44" spans="1:6" s="44" customFormat="1" ht="16.149999999999999" customHeight="1">
      <c r="A44" s="142"/>
      <c r="B44" s="142"/>
      <c r="C44" s="142"/>
      <c r="D44" s="142"/>
      <c r="E44" s="142"/>
      <c r="F44" s="142"/>
    </row>
    <row r="45" spans="1:6" s="44" customFormat="1" ht="4.3499999999999996" customHeight="1"/>
    <row r="46" spans="1:6" s="44" customFormat="1" ht="16.149999999999999" customHeight="1">
      <c r="A46" s="142"/>
      <c r="B46" s="142"/>
      <c r="C46" s="142"/>
      <c r="D46" s="142"/>
      <c r="E46" s="142"/>
      <c r="F46" s="142"/>
    </row>
    <row r="47" spans="1:6" s="44" customFormat="1" ht="4.3499999999999996" customHeight="1"/>
    <row r="48" spans="1:6" s="44" customFormat="1" ht="16.149999999999999" customHeight="1">
      <c r="A48" s="142"/>
      <c r="B48" s="142"/>
      <c r="C48" s="142"/>
      <c r="D48" s="142"/>
      <c r="E48" s="142"/>
      <c r="F48" s="142"/>
    </row>
    <row r="49" spans="1:6" s="44" customFormat="1" ht="4.3499999999999996" customHeight="1"/>
    <row r="50" spans="1:6" s="44" customFormat="1" ht="16.149999999999999" customHeight="1">
      <c r="A50" s="142"/>
      <c r="B50" s="142"/>
      <c r="C50" s="142"/>
      <c r="D50" s="142"/>
      <c r="E50" s="142"/>
      <c r="F50" s="142"/>
    </row>
    <row r="51" spans="1:6" s="44" customFormat="1" ht="4.3499999999999996" customHeight="1"/>
    <row r="52" spans="1:6" s="44" customFormat="1" ht="16.149999999999999" customHeight="1">
      <c r="A52" s="142"/>
      <c r="B52" s="142"/>
      <c r="C52" s="142"/>
      <c r="D52" s="142"/>
      <c r="E52" s="142"/>
      <c r="F52" s="142"/>
    </row>
    <row r="53" spans="1:6" s="44" customFormat="1" ht="16.149999999999999" customHeight="1"/>
    <row r="54" spans="1:6" s="44" customFormat="1" ht="16.149999999999999" customHeight="1">
      <c r="B54" s="49" t="s">
        <v>28</v>
      </c>
      <c r="D54" s="150"/>
      <c r="E54" s="150"/>
      <c r="F54" s="150"/>
    </row>
    <row r="55" spans="1:6" s="44" customFormat="1" ht="16.149999999999999" customHeight="1">
      <c r="B55" s="49"/>
    </row>
    <row r="56" spans="1:6" s="44" customFormat="1" ht="16.149999999999999" customHeight="1">
      <c r="B56" s="49" t="s">
        <v>15</v>
      </c>
      <c r="D56" s="142"/>
      <c r="E56" s="142"/>
      <c r="F56" s="142"/>
    </row>
    <row r="57" spans="1:6" s="44" customFormat="1" ht="4.3499999999999996" customHeight="1">
      <c r="B57" s="49"/>
    </row>
    <row r="58" spans="1:6" s="44" customFormat="1" ht="16.149999999999999" customHeight="1">
      <c r="B58" s="49" t="s">
        <v>6</v>
      </c>
      <c r="D58" s="142"/>
      <c r="E58" s="142"/>
      <c r="F58" s="142"/>
    </row>
    <row r="59" spans="1:6" s="44" customFormat="1" ht="4.3499999999999996" customHeight="1">
      <c r="B59" s="49"/>
    </row>
    <row r="60" spans="1:6" s="44" customFormat="1" ht="16.149999999999999" customHeight="1">
      <c r="B60" s="49" t="s">
        <v>30</v>
      </c>
      <c r="D60" s="142"/>
      <c r="E60" s="142"/>
      <c r="F60" s="142"/>
    </row>
    <row r="61" spans="1:6" s="44" customFormat="1" ht="4.3499999999999996" customHeight="1">
      <c r="B61" s="49"/>
    </row>
    <row r="62" spans="1:6" s="44" customFormat="1" ht="16.149999999999999" customHeight="1">
      <c r="B62" s="49" t="s">
        <v>12</v>
      </c>
      <c r="D62" s="142"/>
      <c r="E62" s="142"/>
      <c r="F62" s="142"/>
    </row>
    <row r="63" spans="1:6" s="44" customFormat="1" ht="4.3499999999999996" customHeight="1">
      <c r="B63" s="49"/>
    </row>
    <row r="64" spans="1:6" s="44" customFormat="1" ht="16.149999999999999" customHeight="1">
      <c r="B64" s="49"/>
      <c r="D64" s="152"/>
      <c r="E64" s="152"/>
      <c r="F64" s="152"/>
    </row>
    <row r="65" spans="2:6" s="44" customFormat="1" ht="16.149999999999999" customHeight="1">
      <c r="B65" s="49" t="s">
        <v>0</v>
      </c>
      <c r="D65" s="142"/>
      <c r="E65" s="142"/>
      <c r="F65" s="142"/>
    </row>
    <row r="66" spans="2:6" s="44" customFormat="1" ht="4.3499999999999996" customHeight="1">
      <c r="B66" s="49"/>
    </row>
    <row r="67" spans="2:6" s="44" customFormat="1" ht="16.149999999999999" customHeight="1">
      <c r="B67" s="49" t="s">
        <v>1</v>
      </c>
      <c r="D67" s="142"/>
      <c r="E67" s="142"/>
      <c r="F67" s="142"/>
    </row>
    <row r="68" spans="2:6" s="44" customFormat="1" ht="4.3499999999999996" customHeight="1">
      <c r="B68" s="49"/>
    </row>
    <row r="69" spans="2:6" s="44" customFormat="1" ht="16.149999999999999" customHeight="1">
      <c r="B69" s="49" t="s">
        <v>10</v>
      </c>
      <c r="D69" s="142"/>
      <c r="E69" s="142"/>
      <c r="F69" s="142"/>
    </row>
    <row r="70" spans="2:6" s="44" customFormat="1" ht="4.3499999999999996" customHeight="1">
      <c r="B70" s="49"/>
    </row>
    <row r="71" spans="2:6" s="44" customFormat="1" ht="16.149999999999999" customHeight="1">
      <c r="B71" s="49" t="s">
        <v>11</v>
      </c>
      <c r="D71" s="142"/>
      <c r="E71" s="142"/>
      <c r="F71" s="142"/>
    </row>
    <row r="72" spans="2:6" s="99" customFormat="1" ht="16.149999999999999" customHeight="1">
      <c r="B72" s="64"/>
      <c r="C72" s="98"/>
      <c r="D72" s="98" t="s">
        <v>2</v>
      </c>
    </row>
    <row r="73" spans="2:6" s="44" customFormat="1" ht="16.149999999999999" customHeight="1"/>
    <row r="74" spans="2:6" s="44" customFormat="1" ht="16.149999999999999" customHeight="1"/>
    <row r="75" spans="2:6" s="44" customFormat="1" ht="16.149999999999999" customHeight="1"/>
    <row r="76" spans="2:6" s="44" customFormat="1" ht="16.149999999999999" customHeight="1"/>
    <row r="77" spans="2:6" s="44" customFormat="1" ht="16.149999999999999" customHeight="1"/>
    <row r="78" spans="2:6" s="44" customFormat="1" ht="16.149999999999999" customHeight="1"/>
    <row r="79" spans="2:6" s="44" customFormat="1" ht="16.149999999999999" customHeight="1"/>
    <row r="80" spans="2:6" s="44" customFormat="1" ht="16.149999999999999" customHeight="1"/>
    <row r="81" s="44" customFormat="1" ht="16.149999999999999" customHeight="1"/>
    <row r="82" s="44" customFormat="1" ht="16.149999999999999" customHeight="1"/>
    <row r="83" s="44" customFormat="1" ht="16.149999999999999" customHeight="1"/>
    <row r="84" s="44" customFormat="1" ht="16.149999999999999" customHeight="1"/>
    <row r="85" s="44" customFormat="1" ht="16.149999999999999" customHeight="1"/>
    <row r="86" s="44" customFormat="1" ht="16.149999999999999" customHeight="1"/>
    <row r="87" s="44" customFormat="1" ht="16.149999999999999" customHeight="1"/>
    <row r="88" s="44" customFormat="1" ht="16.149999999999999" customHeight="1"/>
    <row r="89" s="44" customFormat="1" ht="13.9" customHeight="1"/>
    <row r="90" s="44" customFormat="1" ht="13.9" customHeight="1"/>
    <row r="91" s="44" customFormat="1" ht="13.9" customHeight="1"/>
    <row r="92" s="44" customFormat="1" ht="13.9" customHeight="1"/>
    <row r="93" s="44" customFormat="1" ht="13.9" customHeight="1"/>
    <row r="94" s="44" customFormat="1" ht="13.9" customHeight="1"/>
    <row r="95" s="44" customFormat="1" ht="13.9" customHeight="1"/>
    <row r="96" s="44" customFormat="1" ht="13.9" customHeight="1"/>
  </sheetData>
  <mergeCells count="42">
    <mergeCell ref="D54:F54"/>
    <mergeCell ref="B37:F37"/>
    <mergeCell ref="D71:F71"/>
    <mergeCell ref="D60:F60"/>
    <mergeCell ref="D56:F56"/>
    <mergeCell ref="D58:F58"/>
    <mergeCell ref="D62:F62"/>
    <mergeCell ref="D64:F65"/>
    <mergeCell ref="D67:F67"/>
    <mergeCell ref="D69:F69"/>
    <mergeCell ref="A48:F48"/>
    <mergeCell ref="A50:F50"/>
    <mergeCell ref="A52:F52"/>
    <mergeCell ref="A44:F44"/>
    <mergeCell ref="A46:F46"/>
    <mergeCell ref="B36:F36"/>
    <mergeCell ref="B35:F35"/>
    <mergeCell ref="A22:F22"/>
    <mergeCell ref="B38:F38"/>
    <mergeCell ref="A42:F42"/>
    <mergeCell ref="B34:F34"/>
    <mergeCell ref="B33:F33"/>
    <mergeCell ref="B32:F32"/>
    <mergeCell ref="B25:F25"/>
    <mergeCell ref="B26:F26"/>
    <mergeCell ref="B27:F27"/>
    <mergeCell ref="B28:F28"/>
    <mergeCell ref="B29:F29"/>
    <mergeCell ref="B30:F30"/>
    <mergeCell ref="B31:F31"/>
    <mergeCell ref="D20:F20"/>
    <mergeCell ref="D18:F18"/>
    <mergeCell ref="D16:F16"/>
    <mergeCell ref="D1:F1"/>
    <mergeCell ref="D2:F2"/>
    <mergeCell ref="D3:F3"/>
    <mergeCell ref="D14:F14"/>
    <mergeCell ref="D5:F5"/>
    <mergeCell ref="D6:F6"/>
    <mergeCell ref="D8:F8"/>
    <mergeCell ref="D10:F10"/>
    <mergeCell ref="D12:F12"/>
  </mergeCells>
  <hyperlinks>
    <hyperlink ref="D20" r:id="rId1" xr:uid="{96B69669-889C-4EE6-BF73-167186EF3E96}"/>
  </hyperlinks>
  <pageMargins left="0.5" right="0.5" top="1.25" bottom="0.75" header="0.5" footer="0.5"/>
  <pageSetup orientation="portrait" r:id="rId2"/>
  <headerFooter scaleWithDoc="0">
    <oddHeader xml:space="preserve">&amp;L&amp;"NimbusSan,Bold"&amp;12Furnishing Bid Package Proposal&amp;"NimbusSan,Regular"&amp;9
Edmonds Public Library | 07 April 2023&amp;K000000
</oddHeader>
    <oddFooter>&amp;C&amp;"NimbusSan,Italic"&amp;8&amp;K00-040This bid form was prepared by Johnston Architects, to be completed by bidder</oddFooter>
    <firstFooter>&amp;C&amp;"-,Italic"&amp;7&amp;K00-045this bid form was prepared by MSR Design, completed by vendor/bidder</firstFooter>
  </headerFooter>
  <rowBreaks count="1" manualBreakCount="1">
    <brk id="3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7FCAA-DB50-4939-96CC-8893BA2AA942}">
  <dimension ref="A1:H41"/>
  <sheetViews>
    <sheetView showGridLines="0" tabSelected="1" view="pageLayout" zoomScaleNormal="100" workbookViewId="0">
      <selection activeCell="A34" sqref="A34:H34"/>
    </sheetView>
  </sheetViews>
  <sheetFormatPr defaultColWidth="8.5703125" defaultRowHeight="16.149999999999999" customHeight="1"/>
  <cols>
    <col min="1" max="1" width="32.140625" style="1" customWidth="1"/>
    <col min="2" max="2" width="17.85546875" style="3" customWidth="1"/>
    <col min="3" max="3" width="1.28515625" style="1" customWidth="1"/>
    <col min="4" max="4" width="7.140625" style="3" customWidth="1"/>
    <col min="5" max="5" width="1.28515625" style="1" customWidth="1"/>
    <col min="6" max="6" width="21.42578125" style="3" customWidth="1"/>
    <col min="7" max="7" width="1.28515625" style="1" customWidth="1"/>
    <col min="8" max="8" width="21.42578125" style="3" customWidth="1"/>
    <col min="9" max="16384" width="8.5703125" style="1"/>
  </cols>
  <sheetData>
    <row r="1" spans="1:8" ht="16.149999999999999" customHeight="1">
      <c r="A1" s="159" t="s">
        <v>26</v>
      </c>
      <c r="B1" s="159"/>
      <c r="C1" s="159"/>
      <c r="D1" s="159"/>
      <c r="E1" s="159"/>
      <c r="F1" s="159"/>
      <c r="G1" s="159"/>
      <c r="H1" s="159"/>
    </row>
    <row r="2" spans="1:8" s="4" customFormat="1" ht="21.4" customHeight="1">
      <c r="A2" s="160" t="s">
        <v>133</v>
      </c>
      <c r="B2" s="160"/>
      <c r="C2" s="160"/>
      <c r="D2" s="160"/>
      <c r="E2" s="160"/>
      <c r="F2" s="160"/>
      <c r="G2" s="160"/>
      <c r="H2" s="160"/>
    </row>
    <row r="3" spans="1:8" ht="16.149999999999999" customHeight="1">
      <c r="A3" s="6"/>
      <c r="B3" s="9"/>
      <c r="C3" s="9"/>
      <c r="D3" s="9"/>
      <c r="E3" s="9"/>
      <c r="F3" s="9"/>
      <c r="G3" s="9"/>
      <c r="H3" s="9"/>
    </row>
    <row r="4" spans="1:8" s="6" customFormat="1" ht="16.149999999999999" customHeight="1">
      <c r="B4" s="12" t="s">
        <v>21</v>
      </c>
      <c r="D4" s="12" t="s">
        <v>3</v>
      </c>
      <c r="F4" s="12" t="s">
        <v>19</v>
      </c>
      <c r="H4" s="12" t="s">
        <v>20</v>
      </c>
    </row>
    <row r="5" spans="1:8" ht="16.149999999999999" customHeight="1">
      <c r="A5" s="9"/>
      <c r="B5" s="42" t="s">
        <v>132</v>
      </c>
      <c r="C5" s="14"/>
      <c r="D5" s="13">
        <v>70</v>
      </c>
      <c r="E5" s="15"/>
      <c r="F5" s="36"/>
      <c r="G5" s="16"/>
      <c r="H5" s="17">
        <f t="shared" ref="H5:H22" si="0">D5*F5</f>
        <v>0</v>
      </c>
    </row>
    <row r="6" spans="1:8" ht="16.149999999999999" customHeight="1">
      <c r="B6" s="43"/>
      <c r="C6" s="14"/>
      <c r="D6" s="18"/>
      <c r="E6" s="15"/>
      <c r="F6" s="36"/>
      <c r="G6" s="16"/>
      <c r="H6" s="19">
        <f t="shared" si="0"/>
        <v>0</v>
      </c>
    </row>
    <row r="7" spans="1:8" ht="16.149999999999999" customHeight="1">
      <c r="B7" s="43"/>
      <c r="C7" s="14"/>
      <c r="D7" s="18"/>
      <c r="E7" s="15"/>
      <c r="F7" s="36"/>
      <c r="G7" s="16"/>
      <c r="H7" s="19">
        <f t="shared" si="0"/>
        <v>0</v>
      </c>
    </row>
    <row r="8" spans="1:8" ht="16.149999999999999" customHeight="1">
      <c r="B8" s="43"/>
      <c r="C8" s="14"/>
      <c r="D8" s="18"/>
      <c r="E8" s="15"/>
      <c r="F8" s="36"/>
      <c r="G8" s="16"/>
      <c r="H8" s="19">
        <f t="shared" si="0"/>
        <v>0</v>
      </c>
    </row>
    <row r="9" spans="1:8" ht="16.149999999999999" customHeight="1">
      <c r="A9" s="9"/>
      <c r="B9" s="43"/>
      <c r="C9" s="14"/>
      <c r="D9" s="18"/>
      <c r="E9" s="15"/>
      <c r="F9" s="36"/>
      <c r="G9" s="16"/>
      <c r="H9" s="19">
        <f t="shared" si="0"/>
        <v>0</v>
      </c>
    </row>
    <row r="10" spans="1:8" ht="16.149999999999999" customHeight="1">
      <c r="B10" s="18"/>
      <c r="C10" s="14"/>
      <c r="D10" s="18"/>
      <c r="E10" s="15"/>
      <c r="F10" s="36"/>
      <c r="G10" s="16"/>
      <c r="H10" s="19">
        <f t="shared" si="0"/>
        <v>0</v>
      </c>
    </row>
    <row r="11" spans="1:8" ht="16.149999999999999" customHeight="1">
      <c r="B11" s="18"/>
      <c r="C11" s="14"/>
      <c r="D11" s="18"/>
      <c r="E11" s="15"/>
      <c r="F11" s="36"/>
      <c r="G11" s="16"/>
      <c r="H11" s="19">
        <f t="shared" si="0"/>
        <v>0</v>
      </c>
    </row>
    <row r="12" spans="1:8" ht="16.149999999999999" customHeight="1">
      <c r="B12" s="18"/>
      <c r="C12" s="14"/>
      <c r="D12" s="18"/>
      <c r="E12" s="15"/>
      <c r="F12" s="36"/>
      <c r="G12" s="16"/>
      <c r="H12" s="19">
        <f t="shared" si="0"/>
        <v>0</v>
      </c>
    </row>
    <row r="13" spans="1:8" ht="16.149999999999999" customHeight="1">
      <c r="B13" s="18"/>
      <c r="C13" s="14"/>
      <c r="D13" s="18"/>
      <c r="E13" s="15"/>
      <c r="F13" s="36"/>
      <c r="G13" s="16"/>
      <c r="H13" s="19">
        <f t="shared" si="0"/>
        <v>0</v>
      </c>
    </row>
    <row r="14" spans="1:8" ht="16.149999999999999" customHeight="1">
      <c r="B14" s="18"/>
      <c r="C14" s="14"/>
      <c r="D14" s="18"/>
      <c r="E14" s="15"/>
      <c r="F14" s="36"/>
      <c r="G14" s="16"/>
      <c r="H14" s="19">
        <f t="shared" si="0"/>
        <v>0</v>
      </c>
    </row>
    <row r="15" spans="1:8" ht="16.149999999999999" customHeight="1">
      <c r="B15" s="18"/>
      <c r="C15" s="14"/>
      <c r="D15" s="18"/>
      <c r="E15" s="15"/>
      <c r="F15" s="37"/>
      <c r="G15" s="16"/>
      <c r="H15" s="19">
        <f t="shared" si="0"/>
        <v>0</v>
      </c>
    </row>
    <row r="16" spans="1:8" ht="16.149999999999999" customHeight="1">
      <c r="C16" s="14"/>
      <c r="D16" s="18"/>
      <c r="E16" s="15"/>
      <c r="F16" s="36"/>
      <c r="G16" s="16"/>
      <c r="H16" s="19">
        <f t="shared" si="0"/>
        <v>0</v>
      </c>
    </row>
    <row r="17" spans="1:8" ht="16.149999999999999" customHeight="1">
      <c r="B17" s="18"/>
      <c r="C17" s="14"/>
      <c r="D17" s="18"/>
      <c r="E17" s="15"/>
      <c r="F17" s="36"/>
      <c r="G17" s="16"/>
      <c r="H17" s="19">
        <f t="shared" si="0"/>
        <v>0</v>
      </c>
    </row>
    <row r="18" spans="1:8" ht="16.149999999999999" customHeight="1">
      <c r="B18" s="18"/>
      <c r="C18" s="14"/>
      <c r="D18" s="18"/>
      <c r="E18" s="15"/>
      <c r="F18" s="36"/>
      <c r="G18" s="16"/>
      <c r="H18" s="19">
        <f t="shared" si="0"/>
        <v>0</v>
      </c>
    </row>
    <row r="19" spans="1:8" ht="16.149999999999999" customHeight="1">
      <c r="B19" s="18"/>
      <c r="C19" s="14"/>
      <c r="D19" s="18"/>
      <c r="E19" s="15"/>
      <c r="F19" s="36"/>
      <c r="G19" s="16"/>
      <c r="H19" s="19">
        <f t="shared" si="0"/>
        <v>0</v>
      </c>
    </row>
    <row r="20" spans="1:8" ht="16.149999999999999" customHeight="1">
      <c r="B20" s="18"/>
      <c r="C20" s="14"/>
      <c r="D20" s="18"/>
      <c r="E20" s="15"/>
      <c r="F20" s="36"/>
      <c r="G20" s="16"/>
      <c r="H20" s="19">
        <f t="shared" si="0"/>
        <v>0</v>
      </c>
    </row>
    <row r="21" spans="1:8" ht="16.149999999999999" customHeight="1">
      <c r="B21" s="18"/>
      <c r="C21" s="14"/>
      <c r="D21" s="18"/>
      <c r="E21" s="15"/>
      <c r="F21" s="36"/>
      <c r="G21" s="16"/>
      <c r="H21" s="19">
        <f t="shared" si="0"/>
        <v>0</v>
      </c>
    </row>
    <row r="22" spans="1:8" ht="16.149999999999999" customHeight="1">
      <c r="B22" s="18"/>
      <c r="C22" s="14"/>
      <c r="D22" s="18"/>
      <c r="E22" s="15"/>
      <c r="F22" s="36"/>
      <c r="G22" s="16"/>
      <c r="H22" s="19">
        <f t="shared" si="0"/>
        <v>0</v>
      </c>
    </row>
    <row r="23" spans="1:8" ht="4.3499999999999996" customHeight="1">
      <c r="B23" s="20"/>
      <c r="C23" s="14"/>
      <c r="F23" s="20"/>
      <c r="G23" s="14"/>
      <c r="H23" s="20"/>
    </row>
    <row r="24" spans="1:8" s="2" customFormat="1" ht="16.149999999999999" customHeight="1">
      <c r="B24" s="10"/>
      <c r="D24" s="10"/>
      <c r="F24" s="8" t="s">
        <v>14</v>
      </c>
      <c r="H24" s="21">
        <f>SUM(H5:H22)</f>
        <v>0</v>
      </c>
    </row>
    <row r="25" spans="1:8" s="2" customFormat="1" ht="16.149999999999999" customHeight="1">
      <c r="B25" s="10"/>
      <c r="D25" s="10"/>
      <c r="F25" s="8"/>
      <c r="H25" s="22"/>
    </row>
    <row r="26" spans="1:8" s="2" customFormat="1" ht="16.149999999999999" customHeight="1">
      <c r="B26" s="23"/>
      <c r="C26" s="24"/>
      <c r="D26" s="24"/>
      <c r="E26" s="24"/>
      <c r="F26" s="25" t="s">
        <v>22</v>
      </c>
      <c r="G26" s="26"/>
      <c r="H26" s="38"/>
    </row>
    <row r="27" spans="1:8" s="2" customFormat="1" ht="16.149999999999999" customHeight="1">
      <c r="A27" s="27" t="s">
        <v>29</v>
      </c>
      <c r="B27" s="23"/>
      <c r="C27" s="24"/>
      <c r="D27" s="24"/>
      <c r="E27" s="24"/>
      <c r="F27" s="25" t="s">
        <v>23</v>
      </c>
      <c r="G27" s="26"/>
      <c r="H27" s="38"/>
    </row>
    <row r="28" spans="1:8" s="2" customFormat="1" ht="16.149999999999999" customHeight="1">
      <c r="B28" s="28"/>
      <c r="C28" s="26"/>
      <c r="D28" s="28"/>
      <c r="E28" s="26"/>
      <c r="F28" s="29"/>
      <c r="G28" s="30"/>
      <c r="H28" s="23" t="s">
        <v>27</v>
      </c>
    </row>
    <row r="29" spans="1:8" s="2" customFormat="1" ht="16.149999999999999" customHeight="1">
      <c r="B29" s="28"/>
      <c r="C29" s="26"/>
      <c r="D29" s="28"/>
      <c r="E29" s="26"/>
      <c r="F29" s="28"/>
      <c r="G29" s="28"/>
      <c r="H29" s="28"/>
    </row>
    <row r="30" spans="1:8" s="2" customFormat="1" ht="16.149999999999999" customHeight="1">
      <c r="A30" s="27"/>
      <c r="B30" s="23"/>
      <c r="C30" s="24"/>
      <c r="D30" s="24"/>
      <c r="E30" s="24"/>
      <c r="F30" s="57" t="s">
        <v>137</v>
      </c>
      <c r="G30" s="26"/>
      <c r="H30" s="32">
        <f>0.105*(H24+H26+H27)</f>
        <v>0</v>
      </c>
    </row>
    <row r="31" spans="1:8" s="2" customFormat="1" ht="16.149999999999999" customHeight="1">
      <c r="A31" s="27"/>
      <c r="B31" s="28"/>
      <c r="C31" s="26"/>
      <c r="D31" s="28"/>
      <c r="E31" s="26"/>
      <c r="F31" s="29"/>
      <c r="G31" s="30"/>
      <c r="H31" s="136" t="s">
        <v>138</v>
      </c>
    </row>
    <row r="32" spans="1:8" s="5" customFormat="1" ht="28.9" customHeight="1" thickBot="1">
      <c r="B32" s="33"/>
      <c r="D32" s="33"/>
      <c r="F32" s="34" t="s">
        <v>24</v>
      </c>
      <c r="H32" s="35">
        <f>H24+H26+H27+H30</f>
        <v>0</v>
      </c>
    </row>
    <row r="33" spans="1:8" ht="7.15" customHeight="1" thickTop="1"/>
    <row r="34" spans="1:8" ht="16.149999999999999" customHeight="1">
      <c r="A34" s="161"/>
      <c r="B34" s="162"/>
      <c r="C34" s="162"/>
      <c r="D34" s="162"/>
      <c r="E34" s="162"/>
      <c r="F34" s="162"/>
      <c r="G34" s="162"/>
      <c r="H34" s="162"/>
    </row>
    <row r="35" spans="1:8" ht="16.149999999999999" customHeight="1">
      <c r="A35" s="163" t="s">
        <v>25</v>
      </c>
      <c r="B35" s="163"/>
      <c r="C35" s="163"/>
      <c r="D35" s="163"/>
      <c r="E35" s="163"/>
      <c r="F35" s="163"/>
      <c r="G35" s="163"/>
      <c r="H35" s="163"/>
    </row>
    <row r="36" spans="1:8" ht="16.149999999999999" customHeight="1">
      <c r="B36" s="11"/>
      <c r="C36" s="11"/>
      <c r="D36" s="11"/>
      <c r="E36" s="11"/>
      <c r="F36" s="11"/>
      <c r="G36" s="11"/>
      <c r="H36" s="11"/>
    </row>
    <row r="37" spans="1:8" ht="16.149999999999999" customHeight="1">
      <c r="C37" s="40" t="s">
        <v>4</v>
      </c>
      <c r="D37" s="39"/>
      <c r="E37" s="41" t="s">
        <v>34</v>
      </c>
      <c r="H37" s="1"/>
    </row>
    <row r="38" spans="1:8" ht="4.3499999999999996" customHeight="1">
      <c r="C38" s="3"/>
      <c r="H38" s="1"/>
    </row>
    <row r="39" spans="1:8" ht="16.149999999999999" customHeight="1">
      <c r="C39" s="40" t="s">
        <v>33</v>
      </c>
      <c r="D39" s="39"/>
      <c r="E39" s="41" t="s">
        <v>35</v>
      </c>
      <c r="H39" s="1"/>
    </row>
    <row r="40" spans="1:8" ht="16.149999999999999" customHeight="1">
      <c r="C40" s="3"/>
      <c r="E40" s="3"/>
      <c r="H40" s="1"/>
    </row>
    <row r="41" spans="1:8" ht="16.149999999999999" customHeight="1">
      <c r="A41" s="7"/>
      <c r="B41" s="7"/>
      <c r="C41" s="7"/>
      <c r="D41" s="7"/>
      <c r="E41" s="7"/>
      <c r="F41" s="7"/>
      <c r="G41" s="7"/>
      <c r="H41" s="7"/>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&amp;C&amp;K00-031Manufacturers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8552E-4F91-4692-8011-24315C10584E}">
  <sheetPr codeName="Sheet17"/>
  <dimension ref="A1:H41"/>
  <sheetViews>
    <sheetView showGridLines="0" view="pageLayout" topLeftCell="A9" zoomScaleNormal="100" workbookViewId="0">
      <selection activeCell="A34" sqref="A34:H34"/>
    </sheetView>
  </sheetViews>
  <sheetFormatPr defaultColWidth="8.5703125" defaultRowHeight="16.149999999999999" customHeight="1"/>
  <cols>
    <col min="1" max="1" width="32.140625" style="1" customWidth="1"/>
    <col min="2" max="2" width="17.85546875" style="3" customWidth="1"/>
    <col min="3" max="3" width="1.28515625" style="1" customWidth="1"/>
    <col min="4" max="4" width="7.140625" style="3" customWidth="1"/>
    <col min="5" max="5" width="1.28515625" style="1" customWidth="1"/>
    <col min="6" max="6" width="21.42578125" style="3" customWidth="1"/>
    <col min="7" max="7" width="1.28515625" style="1" customWidth="1"/>
    <col min="8" max="8" width="21.42578125" style="3" customWidth="1"/>
    <col min="9" max="16384" width="8.5703125" style="1"/>
  </cols>
  <sheetData>
    <row r="1" spans="1:8" ht="16.149999999999999" customHeight="1">
      <c r="A1" s="159" t="s">
        <v>26</v>
      </c>
      <c r="B1" s="159"/>
      <c r="C1" s="159"/>
      <c r="D1" s="159"/>
      <c r="E1" s="159"/>
      <c r="F1" s="159"/>
      <c r="G1" s="159"/>
      <c r="H1" s="159"/>
    </row>
    <row r="2" spans="1:8" s="4" customFormat="1" ht="21.4" customHeight="1">
      <c r="A2" s="160" t="s">
        <v>66</v>
      </c>
      <c r="B2" s="160"/>
      <c r="C2" s="160"/>
      <c r="D2" s="160"/>
      <c r="E2" s="160"/>
      <c r="F2" s="160"/>
      <c r="G2" s="160"/>
      <c r="H2" s="160"/>
    </row>
    <row r="3" spans="1:8" ht="16.149999999999999" customHeight="1">
      <c r="A3" s="6"/>
      <c r="B3" s="9"/>
      <c r="C3" s="9"/>
      <c r="D3" s="9"/>
      <c r="E3" s="9"/>
      <c r="F3" s="9"/>
      <c r="G3" s="9"/>
      <c r="H3" s="9"/>
    </row>
    <row r="4" spans="1:8" s="6" customFormat="1" ht="16.149999999999999" customHeight="1">
      <c r="B4" s="12" t="s">
        <v>21</v>
      </c>
      <c r="D4" s="12" t="s">
        <v>3</v>
      </c>
      <c r="F4" s="12" t="s">
        <v>19</v>
      </c>
      <c r="H4" s="12" t="s">
        <v>20</v>
      </c>
    </row>
    <row r="5" spans="1:8" ht="16.149999999999999" customHeight="1">
      <c r="A5" s="9"/>
      <c r="B5" s="42" t="s">
        <v>125</v>
      </c>
      <c r="C5" s="14"/>
      <c r="D5" s="13">
        <v>2</v>
      </c>
      <c r="E5" s="15"/>
      <c r="F5" s="36"/>
      <c r="G5" s="16"/>
      <c r="H5" s="17">
        <f t="shared" ref="H5:H22" si="0">D5*F5</f>
        <v>0</v>
      </c>
    </row>
    <row r="6" spans="1:8" ht="16.149999999999999" customHeight="1">
      <c r="B6" s="43"/>
      <c r="C6" s="14"/>
      <c r="D6" s="18"/>
      <c r="E6" s="15"/>
      <c r="F6" s="36"/>
      <c r="G6" s="16"/>
      <c r="H6" s="19">
        <f t="shared" si="0"/>
        <v>0</v>
      </c>
    </row>
    <row r="7" spans="1:8" ht="16.149999999999999" customHeight="1">
      <c r="B7" s="43"/>
      <c r="C7" s="14"/>
      <c r="D7" s="18"/>
      <c r="E7" s="15"/>
      <c r="F7" s="36"/>
      <c r="G7" s="16"/>
      <c r="H7" s="19">
        <f t="shared" si="0"/>
        <v>0</v>
      </c>
    </row>
    <row r="8" spans="1:8" ht="16.149999999999999" customHeight="1">
      <c r="B8" s="43"/>
      <c r="C8" s="14"/>
      <c r="D8" s="18"/>
      <c r="E8" s="15"/>
      <c r="F8" s="36"/>
      <c r="G8" s="16"/>
      <c r="H8" s="19">
        <f t="shared" si="0"/>
        <v>0</v>
      </c>
    </row>
    <row r="9" spans="1:8" ht="16.149999999999999" customHeight="1">
      <c r="A9" s="9"/>
      <c r="B9" s="43"/>
      <c r="C9" s="14"/>
      <c r="D9" s="18"/>
      <c r="E9" s="15"/>
      <c r="F9" s="36"/>
      <c r="G9" s="16"/>
      <c r="H9" s="19">
        <f t="shared" si="0"/>
        <v>0</v>
      </c>
    </row>
    <row r="10" spans="1:8" ht="16.149999999999999" customHeight="1">
      <c r="B10" s="18"/>
      <c r="C10" s="14"/>
      <c r="D10" s="18"/>
      <c r="E10" s="15"/>
      <c r="F10" s="36"/>
      <c r="G10" s="16"/>
      <c r="H10" s="19">
        <f t="shared" si="0"/>
        <v>0</v>
      </c>
    </row>
    <row r="11" spans="1:8" ht="16.149999999999999" customHeight="1">
      <c r="B11" s="18"/>
      <c r="C11" s="14"/>
      <c r="D11" s="18"/>
      <c r="E11" s="15"/>
      <c r="F11" s="36"/>
      <c r="G11" s="16"/>
      <c r="H11" s="19">
        <f t="shared" si="0"/>
        <v>0</v>
      </c>
    </row>
    <row r="12" spans="1:8" ht="16.149999999999999" customHeight="1">
      <c r="B12" s="18"/>
      <c r="C12" s="14"/>
      <c r="D12" s="18"/>
      <c r="E12" s="15"/>
      <c r="F12" s="36"/>
      <c r="G12" s="16"/>
      <c r="H12" s="19">
        <f t="shared" si="0"/>
        <v>0</v>
      </c>
    </row>
    <row r="13" spans="1:8" ht="16.149999999999999" customHeight="1">
      <c r="B13" s="18"/>
      <c r="C13" s="14"/>
      <c r="D13" s="18"/>
      <c r="E13" s="15"/>
      <c r="F13" s="36"/>
      <c r="G13" s="16"/>
      <c r="H13" s="19">
        <f t="shared" si="0"/>
        <v>0</v>
      </c>
    </row>
    <row r="14" spans="1:8" ht="16.149999999999999" customHeight="1">
      <c r="B14" s="18"/>
      <c r="C14" s="14"/>
      <c r="D14" s="18"/>
      <c r="E14" s="15"/>
      <c r="F14" s="36"/>
      <c r="G14" s="16"/>
      <c r="H14" s="19">
        <f t="shared" si="0"/>
        <v>0</v>
      </c>
    </row>
    <row r="15" spans="1:8" ht="16.149999999999999" customHeight="1">
      <c r="B15" s="18"/>
      <c r="C15" s="14"/>
      <c r="D15" s="18"/>
      <c r="E15" s="15"/>
      <c r="F15" s="37"/>
      <c r="G15" s="16"/>
      <c r="H15" s="19">
        <f t="shared" si="0"/>
        <v>0</v>
      </c>
    </row>
    <row r="16" spans="1:8" ht="16.149999999999999" customHeight="1">
      <c r="C16" s="14"/>
      <c r="D16" s="18"/>
      <c r="E16" s="15"/>
      <c r="F16" s="36"/>
      <c r="G16" s="16"/>
      <c r="H16" s="19">
        <f t="shared" si="0"/>
        <v>0</v>
      </c>
    </row>
    <row r="17" spans="1:8" ht="16.149999999999999" customHeight="1">
      <c r="B17" s="18"/>
      <c r="C17" s="14"/>
      <c r="D17" s="18"/>
      <c r="E17" s="15"/>
      <c r="F17" s="36"/>
      <c r="G17" s="16"/>
      <c r="H17" s="19">
        <f t="shared" si="0"/>
        <v>0</v>
      </c>
    </row>
    <row r="18" spans="1:8" ht="16.149999999999999" customHeight="1">
      <c r="B18" s="18"/>
      <c r="C18" s="14"/>
      <c r="D18" s="18"/>
      <c r="E18" s="15"/>
      <c r="F18" s="36"/>
      <c r="G18" s="16"/>
      <c r="H18" s="19">
        <f t="shared" si="0"/>
        <v>0</v>
      </c>
    </row>
    <row r="19" spans="1:8" ht="16.149999999999999" customHeight="1">
      <c r="B19" s="18"/>
      <c r="C19" s="14"/>
      <c r="D19" s="18"/>
      <c r="E19" s="15"/>
      <c r="F19" s="36"/>
      <c r="G19" s="16"/>
      <c r="H19" s="19">
        <f t="shared" si="0"/>
        <v>0</v>
      </c>
    </row>
    <row r="20" spans="1:8" ht="16.149999999999999" customHeight="1">
      <c r="B20" s="18"/>
      <c r="C20" s="14"/>
      <c r="D20" s="18"/>
      <c r="E20" s="15"/>
      <c r="F20" s="36"/>
      <c r="G20" s="16"/>
      <c r="H20" s="19">
        <f t="shared" si="0"/>
        <v>0</v>
      </c>
    </row>
    <row r="21" spans="1:8" ht="16.149999999999999" customHeight="1">
      <c r="B21" s="18"/>
      <c r="C21" s="14"/>
      <c r="D21" s="18"/>
      <c r="E21" s="15"/>
      <c r="F21" s="36"/>
      <c r="G21" s="16"/>
      <c r="H21" s="19">
        <f t="shared" si="0"/>
        <v>0</v>
      </c>
    </row>
    <row r="22" spans="1:8" ht="16.149999999999999" customHeight="1">
      <c r="B22" s="18"/>
      <c r="C22" s="14"/>
      <c r="D22" s="18"/>
      <c r="E22" s="15"/>
      <c r="F22" s="36"/>
      <c r="G22" s="16"/>
      <c r="H22" s="19">
        <f t="shared" si="0"/>
        <v>0</v>
      </c>
    </row>
    <row r="23" spans="1:8" ht="4.3499999999999996" customHeight="1">
      <c r="B23" s="20"/>
      <c r="C23" s="14"/>
      <c r="F23" s="20"/>
      <c r="G23" s="14"/>
      <c r="H23" s="20"/>
    </row>
    <row r="24" spans="1:8" s="2" customFormat="1" ht="16.149999999999999" customHeight="1">
      <c r="B24" s="10"/>
      <c r="D24" s="10"/>
      <c r="F24" s="8" t="s">
        <v>14</v>
      </c>
      <c r="H24" s="21">
        <f>SUM(H5:H22)</f>
        <v>0</v>
      </c>
    </row>
    <row r="25" spans="1:8" s="2" customFormat="1" ht="16.149999999999999" customHeight="1">
      <c r="B25" s="10"/>
      <c r="D25" s="10"/>
      <c r="F25" s="8"/>
      <c r="H25" s="22"/>
    </row>
    <row r="26" spans="1:8" s="2" customFormat="1" ht="16.149999999999999" customHeight="1">
      <c r="B26" s="23"/>
      <c r="C26" s="24"/>
      <c r="D26" s="24"/>
      <c r="E26" s="24"/>
      <c r="F26" s="25" t="s">
        <v>22</v>
      </c>
      <c r="G26" s="26"/>
      <c r="H26" s="38"/>
    </row>
    <row r="27" spans="1:8" s="2" customFormat="1" ht="16.149999999999999" customHeight="1">
      <c r="A27" s="27" t="s">
        <v>29</v>
      </c>
      <c r="B27" s="23"/>
      <c r="C27" s="24"/>
      <c r="D27" s="24"/>
      <c r="E27" s="24"/>
      <c r="F27" s="25" t="s">
        <v>23</v>
      </c>
      <c r="G27" s="26"/>
      <c r="H27" s="38"/>
    </row>
    <row r="28" spans="1:8" s="2" customFormat="1" ht="16.149999999999999" customHeight="1">
      <c r="B28" s="28"/>
      <c r="C28" s="26"/>
      <c r="D28" s="28"/>
      <c r="E28" s="26"/>
      <c r="F28" s="29"/>
      <c r="G28" s="30"/>
      <c r="H28" s="23" t="s">
        <v>27</v>
      </c>
    </row>
    <row r="29" spans="1:8" s="2" customFormat="1" ht="16.149999999999999" customHeight="1">
      <c r="B29" s="28"/>
      <c r="C29" s="26"/>
      <c r="D29" s="28"/>
      <c r="E29" s="26"/>
      <c r="F29" s="28"/>
      <c r="G29" s="28"/>
      <c r="H29" s="28"/>
    </row>
    <row r="30" spans="1:8" s="2" customFormat="1" ht="16.149999999999999" customHeight="1">
      <c r="A30" s="27"/>
      <c r="B30" s="23"/>
      <c r="C30" s="24"/>
      <c r="D30" s="24"/>
      <c r="E30" s="24"/>
      <c r="F30" s="57" t="s">
        <v>137</v>
      </c>
      <c r="G30" s="26"/>
      <c r="H30" s="32">
        <f>0.105*(H24+H26+H27)</f>
        <v>0</v>
      </c>
    </row>
    <row r="31" spans="1:8" s="2" customFormat="1" ht="16.149999999999999" customHeight="1">
      <c r="A31" s="27"/>
      <c r="B31" s="28"/>
      <c r="C31" s="26"/>
      <c r="D31" s="28"/>
      <c r="E31" s="26"/>
      <c r="F31" s="29"/>
      <c r="G31" s="30"/>
      <c r="H31" s="136" t="s">
        <v>138</v>
      </c>
    </row>
    <row r="32" spans="1:8" s="5" customFormat="1" ht="28.9" customHeight="1" thickBot="1">
      <c r="B32" s="33"/>
      <c r="D32" s="33"/>
      <c r="F32" s="34" t="s">
        <v>24</v>
      </c>
      <c r="H32" s="35">
        <f>H24+H26+H27+H30</f>
        <v>0</v>
      </c>
    </row>
    <row r="33" spans="1:8" ht="7.15" customHeight="1" thickTop="1"/>
    <row r="34" spans="1:8" ht="16.149999999999999" customHeight="1">
      <c r="A34" s="161"/>
      <c r="B34" s="162"/>
      <c r="C34" s="162"/>
      <c r="D34" s="162"/>
      <c r="E34" s="162"/>
      <c r="F34" s="162"/>
      <c r="G34" s="162"/>
      <c r="H34" s="162"/>
    </row>
    <row r="35" spans="1:8" ht="16.149999999999999" customHeight="1">
      <c r="A35" s="163" t="s">
        <v>25</v>
      </c>
      <c r="B35" s="163"/>
      <c r="C35" s="163"/>
      <c r="D35" s="163"/>
      <c r="E35" s="163"/>
      <c r="F35" s="163"/>
      <c r="G35" s="163"/>
      <c r="H35" s="163"/>
    </row>
    <row r="36" spans="1:8" ht="16.149999999999999" customHeight="1">
      <c r="B36" s="11"/>
      <c r="C36" s="11"/>
      <c r="D36" s="11"/>
      <c r="E36" s="11"/>
      <c r="F36" s="11"/>
      <c r="G36" s="11"/>
      <c r="H36" s="11"/>
    </row>
    <row r="37" spans="1:8" ht="16.149999999999999" customHeight="1">
      <c r="C37" s="40" t="s">
        <v>4</v>
      </c>
      <c r="D37" s="39"/>
      <c r="E37" s="41" t="s">
        <v>34</v>
      </c>
      <c r="H37" s="1"/>
    </row>
    <row r="38" spans="1:8" ht="4.3499999999999996" customHeight="1">
      <c r="C38" s="3"/>
      <c r="H38" s="1"/>
    </row>
    <row r="39" spans="1:8" ht="16.149999999999999" customHeight="1">
      <c r="C39" s="40" t="s">
        <v>33</v>
      </c>
      <c r="D39" s="39"/>
      <c r="E39" s="41" t="s">
        <v>35</v>
      </c>
      <c r="H39" s="1"/>
    </row>
    <row r="40" spans="1:8" ht="16.149999999999999" customHeight="1">
      <c r="C40" s="3"/>
      <c r="E40" s="3"/>
      <c r="H40" s="1"/>
    </row>
    <row r="41" spans="1:8" ht="16.149999999999999" customHeight="1">
      <c r="A41" s="7"/>
      <c r="B41" s="7"/>
      <c r="C41" s="7"/>
      <c r="D41" s="7"/>
      <c r="E41" s="7"/>
      <c r="F41" s="7"/>
      <c r="G41" s="7"/>
      <c r="H41" s="7"/>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&amp;C&amp;K00-033Manufacturers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21EDF-5C19-42FA-9266-2500C88AC777}">
  <sheetPr codeName="Sheet16"/>
  <dimension ref="A1:H41"/>
  <sheetViews>
    <sheetView showGridLines="0" view="pageLayout" topLeftCell="A2" zoomScaleNormal="100" workbookViewId="0">
      <selection activeCell="A34" sqref="A34:H34"/>
    </sheetView>
  </sheetViews>
  <sheetFormatPr defaultColWidth="8.5703125" defaultRowHeight="16.149999999999999" customHeight="1"/>
  <cols>
    <col min="1" max="1" width="32.140625" style="1" customWidth="1"/>
    <col min="2" max="2" width="17.85546875" style="3" customWidth="1"/>
    <col min="3" max="3" width="1.28515625" style="1" customWidth="1"/>
    <col min="4" max="4" width="7.140625" style="3" customWidth="1"/>
    <col min="5" max="5" width="1.28515625" style="1" customWidth="1"/>
    <col min="6" max="6" width="21.42578125" style="3" customWidth="1"/>
    <col min="7" max="7" width="1.28515625" style="1" customWidth="1"/>
    <col min="8" max="8" width="21.42578125" style="3" customWidth="1"/>
    <col min="9" max="16384" width="8.5703125" style="1"/>
  </cols>
  <sheetData>
    <row r="1" spans="1:8" ht="16.149999999999999" customHeight="1">
      <c r="A1" s="159" t="s">
        <v>26</v>
      </c>
      <c r="B1" s="159"/>
      <c r="C1" s="159"/>
      <c r="D1" s="159"/>
      <c r="E1" s="159"/>
      <c r="F1" s="159"/>
      <c r="G1" s="159"/>
      <c r="H1" s="159"/>
    </row>
    <row r="2" spans="1:8" s="4" customFormat="1" ht="21.4" customHeight="1">
      <c r="A2" s="160" t="s">
        <v>67</v>
      </c>
      <c r="B2" s="160"/>
      <c r="C2" s="160"/>
      <c r="D2" s="160"/>
      <c r="E2" s="160"/>
      <c r="F2" s="160"/>
      <c r="G2" s="160"/>
      <c r="H2" s="160"/>
    </row>
    <row r="3" spans="1:8" ht="16.149999999999999" customHeight="1">
      <c r="A3" s="6"/>
      <c r="B3" s="9"/>
      <c r="C3" s="9"/>
      <c r="D3" s="9"/>
      <c r="E3" s="9"/>
      <c r="F3" s="9"/>
      <c r="G3" s="9"/>
      <c r="H3" s="9"/>
    </row>
    <row r="4" spans="1:8" s="6" customFormat="1" ht="16.149999999999999" customHeight="1">
      <c r="B4" s="12" t="s">
        <v>21</v>
      </c>
      <c r="D4" s="12" t="s">
        <v>3</v>
      </c>
      <c r="F4" s="12" t="s">
        <v>19</v>
      </c>
      <c r="H4" s="12" t="s">
        <v>20</v>
      </c>
    </row>
    <row r="5" spans="1:8" ht="16.149999999999999" customHeight="1">
      <c r="A5" s="9"/>
      <c r="B5" s="42" t="s">
        <v>93</v>
      </c>
      <c r="C5" s="14"/>
      <c r="D5" s="13">
        <v>4</v>
      </c>
      <c r="E5" s="15"/>
      <c r="F5" s="36"/>
      <c r="G5" s="16"/>
      <c r="H5" s="17">
        <f t="shared" ref="H5:H22" si="0">D5*F5</f>
        <v>0</v>
      </c>
    </row>
    <row r="6" spans="1:8" ht="16.149999999999999" customHeight="1">
      <c r="B6" s="42" t="s">
        <v>94</v>
      </c>
      <c r="C6" s="14"/>
      <c r="D6" s="18">
        <v>2</v>
      </c>
      <c r="E6" s="15"/>
      <c r="F6" s="36"/>
      <c r="G6" s="16"/>
      <c r="H6" s="19">
        <f t="shared" si="0"/>
        <v>0</v>
      </c>
    </row>
    <row r="7" spans="1:8" ht="16.149999999999999" customHeight="1">
      <c r="B7" s="43" t="s">
        <v>95</v>
      </c>
      <c r="C7" s="14"/>
      <c r="D7" s="18">
        <v>2</v>
      </c>
      <c r="E7" s="15"/>
      <c r="F7" s="36"/>
      <c r="G7" s="16"/>
      <c r="H7" s="19">
        <f t="shared" si="0"/>
        <v>0</v>
      </c>
    </row>
    <row r="8" spans="1:8" ht="16.149999999999999" customHeight="1">
      <c r="B8" s="43" t="s">
        <v>96</v>
      </c>
      <c r="C8" s="14"/>
      <c r="D8" s="18">
        <v>4</v>
      </c>
      <c r="E8" s="15"/>
      <c r="F8" s="36"/>
      <c r="G8" s="16"/>
      <c r="H8" s="19">
        <f t="shared" si="0"/>
        <v>0</v>
      </c>
    </row>
    <row r="9" spans="1:8" ht="16.149999999999999" customHeight="1">
      <c r="A9" s="9"/>
      <c r="B9" s="43"/>
      <c r="C9" s="14"/>
      <c r="D9" s="18"/>
      <c r="E9" s="15"/>
      <c r="F9" s="36"/>
      <c r="G9" s="16"/>
      <c r="H9" s="19">
        <f t="shared" si="0"/>
        <v>0</v>
      </c>
    </row>
    <row r="10" spans="1:8" ht="16.149999999999999" customHeight="1">
      <c r="B10" s="18"/>
      <c r="C10" s="14"/>
      <c r="D10" s="18"/>
      <c r="E10" s="15"/>
      <c r="F10" s="36"/>
      <c r="G10" s="16"/>
      <c r="H10" s="19">
        <f t="shared" si="0"/>
        <v>0</v>
      </c>
    </row>
    <row r="11" spans="1:8" ht="16.149999999999999" customHeight="1">
      <c r="B11" s="18"/>
      <c r="C11" s="14"/>
      <c r="D11" s="18"/>
      <c r="E11" s="15"/>
      <c r="F11" s="36"/>
      <c r="G11" s="16"/>
      <c r="H11" s="19">
        <f t="shared" si="0"/>
        <v>0</v>
      </c>
    </row>
    <row r="12" spans="1:8" ht="16.149999999999999" customHeight="1">
      <c r="B12" s="18"/>
      <c r="C12" s="14"/>
      <c r="D12" s="18"/>
      <c r="E12" s="15"/>
      <c r="F12" s="36"/>
      <c r="G12" s="16"/>
      <c r="H12" s="19">
        <f t="shared" si="0"/>
        <v>0</v>
      </c>
    </row>
    <row r="13" spans="1:8" ht="16.149999999999999" customHeight="1">
      <c r="B13" s="18"/>
      <c r="C13" s="14"/>
      <c r="D13" s="18"/>
      <c r="E13" s="15"/>
      <c r="F13" s="36"/>
      <c r="G13" s="16"/>
      <c r="H13" s="19">
        <f t="shared" si="0"/>
        <v>0</v>
      </c>
    </row>
    <row r="14" spans="1:8" ht="16.149999999999999" customHeight="1">
      <c r="B14" s="18"/>
      <c r="C14" s="14"/>
      <c r="D14" s="18"/>
      <c r="E14" s="15"/>
      <c r="F14" s="36"/>
      <c r="G14" s="16"/>
      <c r="H14" s="19">
        <f t="shared" si="0"/>
        <v>0</v>
      </c>
    </row>
    <row r="15" spans="1:8" ht="16.149999999999999" customHeight="1">
      <c r="B15" s="18"/>
      <c r="C15" s="14"/>
      <c r="D15" s="18"/>
      <c r="E15" s="15"/>
      <c r="F15" s="37"/>
      <c r="G15" s="16"/>
      <c r="H15" s="19">
        <f t="shared" si="0"/>
        <v>0</v>
      </c>
    </row>
    <row r="16" spans="1:8" ht="16.149999999999999" customHeight="1">
      <c r="C16" s="14"/>
      <c r="D16" s="18"/>
      <c r="E16" s="15"/>
      <c r="F16" s="36"/>
      <c r="G16" s="16"/>
      <c r="H16" s="19">
        <f t="shared" si="0"/>
        <v>0</v>
      </c>
    </row>
    <row r="17" spans="1:8" ht="16.149999999999999" customHeight="1">
      <c r="B17" s="18"/>
      <c r="C17" s="14"/>
      <c r="D17" s="18"/>
      <c r="E17" s="15"/>
      <c r="F17" s="36"/>
      <c r="G17" s="16"/>
      <c r="H17" s="19">
        <f t="shared" si="0"/>
        <v>0</v>
      </c>
    </row>
    <row r="18" spans="1:8" ht="16.149999999999999" customHeight="1">
      <c r="B18" s="18"/>
      <c r="C18" s="14"/>
      <c r="D18" s="18"/>
      <c r="E18" s="15"/>
      <c r="F18" s="36"/>
      <c r="G18" s="16"/>
      <c r="H18" s="19">
        <f t="shared" si="0"/>
        <v>0</v>
      </c>
    </row>
    <row r="19" spans="1:8" ht="16.149999999999999" customHeight="1">
      <c r="B19" s="18"/>
      <c r="C19" s="14"/>
      <c r="D19" s="18"/>
      <c r="E19" s="15"/>
      <c r="F19" s="36"/>
      <c r="G19" s="16"/>
      <c r="H19" s="19">
        <f t="shared" si="0"/>
        <v>0</v>
      </c>
    </row>
    <row r="20" spans="1:8" ht="16.149999999999999" customHeight="1">
      <c r="B20" s="18"/>
      <c r="C20" s="14"/>
      <c r="D20" s="18"/>
      <c r="E20" s="15"/>
      <c r="F20" s="36"/>
      <c r="G20" s="16"/>
      <c r="H20" s="19">
        <f t="shared" si="0"/>
        <v>0</v>
      </c>
    </row>
    <row r="21" spans="1:8" ht="16.149999999999999" customHeight="1">
      <c r="B21" s="18"/>
      <c r="C21" s="14"/>
      <c r="D21" s="18"/>
      <c r="E21" s="15"/>
      <c r="F21" s="36"/>
      <c r="G21" s="16"/>
      <c r="H21" s="19">
        <f t="shared" si="0"/>
        <v>0</v>
      </c>
    </row>
    <row r="22" spans="1:8" ht="16.149999999999999" customHeight="1">
      <c r="B22" s="18"/>
      <c r="C22" s="14"/>
      <c r="D22" s="18"/>
      <c r="E22" s="15"/>
      <c r="F22" s="36"/>
      <c r="G22" s="16"/>
      <c r="H22" s="19">
        <f t="shared" si="0"/>
        <v>0</v>
      </c>
    </row>
    <row r="23" spans="1:8" ht="4.3499999999999996" customHeight="1">
      <c r="B23" s="20"/>
      <c r="C23" s="14"/>
      <c r="F23" s="20"/>
      <c r="G23" s="14"/>
      <c r="H23" s="20"/>
    </row>
    <row r="24" spans="1:8" s="2" customFormat="1" ht="16.149999999999999" customHeight="1">
      <c r="B24" s="10"/>
      <c r="D24" s="10"/>
      <c r="F24" s="8" t="s">
        <v>14</v>
      </c>
      <c r="H24" s="21">
        <f>SUM(H5:H22)</f>
        <v>0</v>
      </c>
    </row>
    <row r="25" spans="1:8" s="2" customFormat="1" ht="16.149999999999999" customHeight="1">
      <c r="B25" s="10"/>
      <c r="D25" s="10"/>
      <c r="F25" s="8"/>
      <c r="H25" s="22"/>
    </row>
    <row r="26" spans="1:8" s="2" customFormat="1" ht="16.149999999999999" customHeight="1">
      <c r="B26" s="23"/>
      <c r="C26" s="24"/>
      <c r="D26" s="24"/>
      <c r="E26" s="24"/>
      <c r="F26" s="25" t="s">
        <v>22</v>
      </c>
      <c r="G26" s="26"/>
      <c r="H26" s="38"/>
    </row>
    <row r="27" spans="1:8" s="2" customFormat="1" ht="16.149999999999999" customHeight="1">
      <c r="A27" s="27" t="s">
        <v>29</v>
      </c>
      <c r="B27" s="23"/>
      <c r="C27" s="24"/>
      <c r="D27" s="24"/>
      <c r="E27" s="24"/>
      <c r="F27" s="25" t="s">
        <v>23</v>
      </c>
      <c r="G27" s="26"/>
      <c r="H27" s="38"/>
    </row>
    <row r="28" spans="1:8" s="2" customFormat="1" ht="16.149999999999999" customHeight="1">
      <c r="B28" s="28"/>
      <c r="C28" s="26"/>
      <c r="D28" s="28"/>
      <c r="E28" s="26"/>
      <c r="F28" s="29"/>
      <c r="G28" s="30"/>
      <c r="H28" s="23" t="s">
        <v>27</v>
      </c>
    </row>
    <row r="29" spans="1:8" s="2" customFormat="1" ht="16.149999999999999" customHeight="1">
      <c r="B29" s="28"/>
      <c r="C29" s="26"/>
      <c r="D29" s="28"/>
      <c r="E29" s="26"/>
      <c r="F29" s="28"/>
      <c r="G29" s="28"/>
      <c r="H29" s="28"/>
    </row>
    <row r="30" spans="1:8" s="2" customFormat="1" ht="16.149999999999999" customHeight="1">
      <c r="A30" s="27"/>
      <c r="B30" s="23"/>
      <c r="C30" s="24"/>
      <c r="D30" s="24"/>
      <c r="E30" s="24"/>
      <c r="F30" s="57" t="s">
        <v>137</v>
      </c>
      <c r="G30" s="26"/>
      <c r="H30" s="32">
        <f>0.105*(H24+H26+H27)</f>
        <v>0</v>
      </c>
    </row>
    <row r="31" spans="1:8" s="2" customFormat="1" ht="16.149999999999999" customHeight="1">
      <c r="A31" s="27"/>
      <c r="B31" s="28"/>
      <c r="C31" s="26"/>
      <c r="D31" s="28"/>
      <c r="E31" s="26"/>
      <c r="F31" s="29"/>
      <c r="G31" s="30"/>
      <c r="H31" s="136" t="s">
        <v>138</v>
      </c>
    </row>
    <row r="32" spans="1:8" s="5" customFormat="1" ht="28.9" customHeight="1" thickBot="1">
      <c r="B32" s="33"/>
      <c r="D32" s="33"/>
      <c r="F32" s="34" t="s">
        <v>24</v>
      </c>
      <c r="H32" s="35">
        <f>H24+H26+H27+H30</f>
        <v>0</v>
      </c>
    </row>
    <row r="33" spans="1:8" ht="7.15" customHeight="1" thickTop="1"/>
    <row r="34" spans="1:8" ht="16.149999999999999" customHeight="1">
      <c r="A34" s="161"/>
      <c r="B34" s="162"/>
      <c r="C34" s="162"/>
      <c r="D34" s="162"/>
      <c r="E34" s="162"/>
      <c r="F34" s="162"/>
      <c r="G34" s="162"/>
      <c r="H34" s="162"/>
    </row>
    <row r="35" spans="1:8" ht="16.149999999999999" customHeight="1">
      <c r="A35" s="163" t="s">
        <v>25</v>
      </c>
      <c r="B35" s="163"/>
      <c r="C35" s="163"/>
      <c r="D35" s="163"/>
      <c r="E35" s="163"/>
      <c r="F35" s="163"/>
      <c r="G35" s="163"/>
      <c r="H35" s="163"/>
    </row>
    <row r="36" spans="1:8" ht="16.149999999999999" customHeight="1">
      <c r="B36" s="11"/>
      <c r="C36" s="11"/>
      <c r="D36" s="11"/>
      <c r="E36" s="11"/>
      <c r="F36" s="11"/>
      <c r="G36" s="11"/>
      <c r="H36" s="11"/>
    </row>
    <row r="37" spans="1:8" ht="16.149999999999999" customHeight="1">
      <c r="C37" s="40" t="s">
        <v>4</v>
      </c>
      <c r="D37" s="39"/>
      <c r="E37" s="41" t="s">
        <v>34</v>
      </c>
      <c r="H37" s="1"/>
    </row>
    <row r="38" spans="1:8" ht="4.3499999999999996" customHeight="1">
      <c r="C38" s="3"/>
      <c r="H38" s="1"/>
    </row>
    <row r="39" spans="1:8" ht="16.149999999999999" customHeight="1">
      <c r="C39" s="40" t="s">
        <v>33</v>
      </c>
      <c r="D39" s="39"/>
      <c r="E39" s="41" t="s">
        <v>35</v>
      </c>
      <c r="H39" s="1"/>
    </row>
    <row r="40" spans="1:8" ht="16.149999999999999" customHeight="1">
      <c r="C40" s="3"/>
      <c r="E40" s="3"/>
      <c r="H40" s="1"/>
    </row>
    <row r="41" spans="1:8" ht="16.149999999999999" customHeight="1">
      <c r="A41" s="7"/>
      <c r="B41" s="7"/>
      <c r="C41" s="7"/>
      <c r="D41" s="7"/>
      <c r="E41" s="7"/>
      <c r="F41" s="7"/>
      <c r="G41" s="7"/>
      <c r="H41" s="7"/>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&amp;C&amp;K00-033Manufacturers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3199-B1A1-485F-A7A6-5264CFB3287D}">
  <sheetPr codeName="Sheet14"/>
  <dimension ref="A1:H41"/>
  <sheetViews>
    <sheetView showGridLines="0" view="pageLayout" topLeftCell="A3" zoomScaleNormal="100" workbookViewId="0">
      <selection activeCell="A34" sqref="A34:H34"/>
    </sheetView>
  </sheetViews>
  <sheetFormatPr defaultColWidth="8.5703125" defaultRowHeight="16.149999999999999" customHeight="1"/>
  <cols>
    <col min="1" max="1" width="32.140625" style="1" customWidth="1"/>
    <col min="2" max="2" width="17.85546875" style="3" customWidth="1"/>
    <col min="3" max="3" width="1.28515625" style="1" customWidth="1"/>
    <col min="4" max="4" width="7.140625" style="3" customWidth="1"/>
    <col min="5" max="5" width="1.28515625" style="1" customWidth="1"/>
    <col min="6" max="6" width="21.42578125" style="3" customWidth="1"/>
    <col min="7" max="7" width="1.28515625" style="1" customWidth="1"/>
    <col min="8" max="8" width="21.42578125" style="3" customWidth="1"/>
    <col min="9" max="16384" width="8.5703125" style="1"/>
  </cols>
  <sheetData>
    <row r="1" spans="1:8" ht="16.149999999999999" customHeight="1">
      <c r="A1" s="159" t="s">
        <v>26</v>
      </c>
      <c r="B1" s="159"/>
      <c r="C1" s="159"/>
      <c r="D1" s="159"/>
      <c r="E1" s="159"/>
      <c r="F1" s="159"/>
      <c r="G1" s="159"/>
      <c r="H1" s="159"/>
    </row>
    <row r="2" spans="1:8" s="4" customFormat="1" ht="21.4" customHeight="1">
      <c r="A2" s="160" t="s">
        <v>68</v>
      </c>
      <c r="B2" s="160"/>
      <c r="C2" s="160"/>
      <c r="D2" s="160"/>
      <c r="E2" s="160"/>
      <c r="F2" s="160"/>
      <c r="G2" s="160"/>
      <c r="H2" s="160"/>
    </row>
    <row r="3" spans="1:8" ht="16.149999999999999" customHeight="1">
      <c r="A3" s="6"/>
      <c r="B3" s="9"/>
      <c r="C3" s="9"/>
      <c r="D3" s="9"/>
      <c r="E3" s="9"/>
      <c r="F3" s="9"/>
      <c r="G3" s="9"/>
      <c r="H3" s="9"/>
    </row>
    <row r="4" spans="1:8" s="6" customFormat="1" ht="16.149999999999999" customHeight="1">
      <c r="B4" s="12" t="s">
        <v>21</v>
      </c>
      <c r="D4" s="12" t="s">
        <v>3</v>
      </c>
      <c r="F4" s="12" t="s">
        <v>19</v>
      </c>
      <c r="H4" s="12" t="s">
        <v>20</v>
      </c>
    </row>
    <row r="5" spans="1:8" ht="16.149999999999999" customHeight="1">
      <c r="A5" s="9"/>
      <c r="B5" s="42" t="s">
        <v>76</v>
      </c>
      <c r="C5" s="14"/>
      <c r="D5" s="13">
        <v>4</v>
      </c>
      <c r="E5" s="15"/>
      <c r="F5" s="36"/>
      <c r="G5" s="16"/>
      <c r="H5" s="17">
        <f t="shared" ref="H5:H22" si="0">D5*F5</f>
        <v>0</v>
      </c>
    </row>
    <row r="6" spans="1:8" ht="16.149999999999999" customHeight="1">
      <c r="B6" s="43" t="s">
        <v>77</v>
      </c>
      <c r="C6" s="14"/>
      <c r="D6" s="18">
        <v>4</v>
      </c>
      <c r="E6" s="15"/>
      <c r="F6" s="36"/>
      <c r="G6" s="16"/>
      <c r="H6" s="19">
        <f t="shared" si="0"/>
        <v>0</v>
      </c>
    </row>
    <row r="7" spans="1:8" ht="16.149999999999999" customHeight="1">
      <c r="B7" s="43" t="s">
        <v>97</v>
      </c>
      <c r="C7" s="14"/>
      <c r="D7" s="18">
        <v>1</v>
      </c>
      <c r="E7" s="15"/>
      <c r="F7" s="36"/>
      <c r="G7" s="16"/>
      <c r="H7" s="19">
        <f t="shared" si="0"/>
        <v>0</v>
      </c>
    </row>
    <row r="8" spans="1:8" ht="16.149999999999999" customHeight="1">
      <c r="B8" s="43" t="s">
        <v>98</v>
      </c>
      <c r="C8" s="14"/>
      <c r="D8" s="18">
        <v>1</v>
      </c>
      <c r="E8" s="15"/>
      <c r="F8" s="36"/>
      <c r="G8" s="16"/>
      <c r="H8" s="19">
        <f t="shared" si="0"/>
        <v>0</v>
      </c>
    </row>
    <row r="9" spans="1:8" ht="16.149999999999999" customHeight="1">
      <c r="A9" s="9"/>
      <c r="B9" s="43" t="s">
        <v>99</v>
      </c>
      <c r="C9" s="14"/>
      <c r="D9" s="18">
        <v>1</v>
      </c>
      <c r="E9" s="15"/>
      <c r="F9" s="36"/>
      <c r="G9" s="16"/>
      <c r="H9" s="19">
        <f t="shared" si="0"/>
        <v>0</v>
      </c>
    </row>
    <row r="10" spans="1:8" ht="16.149999999999999" customHeight="1">
      <c r="B10" s="43" t="s">
        <v>100</v>
      </c>
      <c r="C10" s="14"/>
      <c r="D10" s="18">
        <v>1</v>
      </c>
      <c r="E10" s="15"/>
      <c r="F10" s="36"/>
      <c r="G10" s="16"/>
      <c r="H10" s="19">
        <f t="shared" si="0"/>
        <v>0</v>
      </c>
    </row>
    <row r="11" spans="1:8" ht="16.149999999999999" customHeight="1">
      <c r="B11" s="43" t="s">
        <v>101</v>
      </c>
      <c r="C11" s="14"/>
      <c r="D11" s="18">
        <v>1</v>
      </c>
      <c r="E11" s="15"/>
      <c r="F11" s="36"/>
      <c r="G11" s="16"/>
      <c r="H11" s="19">
        <f t="shared" si="0"/>
        <v>0</v>
      </c>
    </row>
    <row r="12" spans="1:8" ht="16.149999999999999" customHeight="1">
      <c r="B12" s="43" t="s">
        <v>106</v>
      </c>
      <c r="C12" s="14"/>
      <c r="D12" s="18">
        <v>6</v>
      </c>
      <c r="E12" s="15"/>
      <c r="F12" s="36"/>
      <c r="G12" s="16"/>
      <c r="H12" s="19">
        <f t="shared" si="0"/>
        <v>0</v>
      </c>
    </row>
    <row r="13" spans="1:8" ht="16.149999999999999" customHeight="1">
      <c r="B13" s="43" t="s">
        <v>111</v>
      </c>
      <c r="C13" s="14"/>
      <c r="D13" s="18">
        <v>2</v>
      </c>
      <c r="E13" s="15"/>
      <c r="F13" s="36"/>
      <c r="G13" s="16"/>
      <c r="H13" s="19">
        <f t="shared" si="0"/>
        <v>0</v>
      </c>
    </row>
    <row r="14" spans="1:8" ht="16.149999999999999" customHeight="1">
      <c r="B14" s="18"/>
      <c r="C14" s="14"/>
      <c r="D14" s="18"/>
      <c r="E14" s="15"/>
      <c r="F14" s="36"/>
      <c r="G14" s="16"/>
      <c r="H14" s="19">
        <f t="shared" si="0"/>
        <v>0</v>
      </c>
    </row>
    <row r="15" spans="1:8" ht="16.149999999999999" customHeight="1">
      <c r="B15" s="18"/>
      <c r="C15" s="14"/>
      <c r="D15" s="18"/>
      <c r="E15" s="15"/>
      <c r="F15" s="37"/>
      <c r="G15" s="16"/>
      <c r="H15" s="19">
        <f t="shared" si="0"/>
        <v>0</v>
      </c>
    </row>
    <row r="16" spans="1:8" ht="16.149999999999999" customHeight="1">
      <c r="C16" s="14"/>
      <c r="D16" s="18"/>
      <c r="E16" s="15"/>
      <c r="F16" s="36"/>
      <c r="G16" s="16"/>
      <c r="H16" s="19">
        <f t="shared" si="0"/>
        <v>0</v>
      </c>
    </row>
    <row r="17" spans="1:8" ht="16.149999999999999" customHeight="1">
      <c r="B17" s="18"/>
      <c r="C17" s="14"/>
      <c r="D17" s="18"/>
      <c r="E17" s="15"/>
      <c r="F17" s="36"/>
      <c r="G17" s="16"/>
      <c r="H17" s="19">
        <f t="shared" si="0"/>
        <v>0</v>
      </c>
    </row>
    <row r="18" spans="1:8" ht="16.149999999999999" customHeight="1">
      <c r="B18" s="18"/>
      <c r="C18" s="14"/>
      <c r="D18" s="18"/>
      <c r="E18" s="15"/>
      <c r="F18" s="36"/>
      <c r="G18" s="16"/>
      <c r="H18" s="19">
        <f t="shared" si="0"/>
        <v>0</v>
      </c>
    </row>
    <row r="19" spans="1:8" ht="16.149999999999999" customHeight="1">
      <c r="B19" s="18"/>
      <c r="C19" s="14"/>
      <c r="D19" s="18"/>
      <c r="E19" s="15"/>
      <c r="F19" s="36"/>
      <c r="G19" s="16"/>
      <c r="H19" s="19">
        <f t="shared" si="0"/>
        <v>0</v>
      </c>
    </row>
    <row r="20" spans="1:8" ht="16.149999999999999" customHeight="1">
      <c r="B20" s="18"/>
      <c r="C20" s="14"/>
      <c r="D20" s="18"/>
      <c r="E20" s="15"/>
      <c r="F20" s="36"/>
      <c r="G20" s="16"/>
      <c r="H20" s="19">
        <f t="shared" si="0"/>
        <v>0</v>
      </c>
    </row>
    <row r="21" spans="1:8" ht="16.149999999999999" customHeight="1">
      <c r="B21" s="18"/>
      <c r="C21" s="14"/>
      <c r="D21" s="18"/>
      <c r="E21" s="15"/>
      <c r="F21" s="36"/>
      <c r="G21" s="16"/>
      <c r="H21" s="19">
        <f t="shared" si="0"/>
        <v>0</v>
      </c>
    </row>
    <row r="22" spans="1:8" ht="16.149999999999999" customHeight="1">
      <c r="B22" s="18"/>
      <c r="C22" s="14"/>
      <c r="D22" s="18"/>
      <c r="E22" s="15"/>
      <c r="F22" s="36"/>
      <c r="G22" s="16"/>
      <c r="H22" s="19">
        <f t="shared" si="0"/>
        <v>0</v>
      </c>
    </row>
    <row r="23" spans="1:8" ht="4.3499999999999996" customHeight="1">
      <c r="B23" s="20"/>
      <c r="C23" s="14"/>
      <c r="F23" s="20"/>
      <c r="G23" s="14"/>
      <c r="H23" s="20"/>
    </row>
    <row r="24" spans="1:8" s="2" customFormat="1" ht="16.149999999999999" customHeight="1">
      <c r="B24" s="10"/>
      <c r="D24" s="10"/>
      <c r="F24" s="8" t="s">
        <v>14</v>
      </c>
      <c r="H24" s="21">
        <f>SUM(H5:H22)</f>
        <v>0</v>
      </c>
    </row>
    <row r="25" spans="1:8" s="2" customFormat="1" ht="16.149999999999999" customHeight="1">
      <c r="B25" s="10"/>
      <c r="D25" s="10"/>
      <c r="F25" s="8"/>
      <c r="H25" s="22"/>
    </row>
    <row r="26" spans="1:8" s="2" customFormat="1" ht="16.149999999999999" customHeight="1">
      <c r="B26" s="23"/>
      <c r="C26" s="24"/>
      <c r="D26" s="24"/>
      <c r="E26" s="24"/>
      <c r="F26" s="25" t="s">
        <v>22</v>
      </c>
      <c r="G26" s="26"/>
      <c r="H26" s="38"/>
    </row>
    <row r="27" spans="1:8" s="2" customFormat="1" ht="16.149999999999999" customHeight="1">
      <c r="A27" s="27" t="s">
        <v>29</v>
      </c>
      <c r="B27" s="23"/>
      <c r="C27" s="24"/>
      <c r="D27" s="24"/>
      <c r="E27" s="24"/>
      <c r="F27" s="25" t="s">
        <v>23</v>
      </c>
      <c r="G27" s="26"/>
      <c r="H27" s="38"/>
    </row>
    <row r="28" spans="1:8" s="2" customFormat="1" ht="16.149999999999999" customHeight="1">
      <c r="B28" s="28"/>
      <c r="C28" s="26"/>
      <c r="D28" s="28"/>
      <c r="E28" s="26"/>
      <c r="F28" s="29"/>
      <c r="G28" s="30"/>
      <c r="H28" s="23" t="s">
        <v>27</v>
      </c>
    </row>
    <row r="29" spans="1:8" s="2" customFormat="1" ht="16.149999999999999" customHeight="1">
      <c r="B29" s="28"/>
      <c r="C29" s="26"/>
      <c r="D29" s="28"/>
      <c r="E29" s="26"/>
      <c r="F29" s="28"/>
      <c r="G29" s="28"/>
      <c r="H29" s="28"/>
    </row>
    <row r="30" spans="1:8" s="2" customFormat="1" ht="16.149999999999999" customHeight="1">
      <c r="A30" s="27"/>
      <c r="B30" s="23"/>
      <c r="C30" s="24"/>
      <c r="D30" s="24"/>
      <c r="E30" s="24"/>
      <c r="F30" s="31" t="s">
        <v>137</v>
      </c>
      <c r="G30" s="26"/>
      <c r="H30" s="32">
        <f>0.105*(H24+H26+H27)</f>
        <v>0</v>
      </c>
    </row>
    <row r="31" spans="1:8" s="2" customFormat="1" ht="16.149999999999999" customHeight="1">
      <c r="A31" s="27"/>
      <c r="B31" s="28"/>
      <c r="C31" s="26"/>
      <c r="D31" s="28"/>
      <c r="E31" s="26"/>
      <c r="F31" s="29"/>
      <c r="G31" s="30"/>
      <c r="H31" s="136" t="s">
        <v>138</v>
      </c>
    </row>
    <row r="32" spans="1:8" s="5" customFormat="1" ht="28.9" customHeight="1" thickBot="1">
      <c r="B32" s="33"/>
      <c r="D32" s="33"/>
      <c r="F32" s="34" t="s">
        <v>24</v>
      </c>
      <c r="H32" s="35">
        <f>H24+H26+H27+H30</f>
        <v>0</v>
      </c>
    </row>
    <row r="33" spans="1:8" ht="7.15" customHeight="1" thickTop="1"/>
    <row r="34" spans="1:8" ht="16.149999999999999" customHeight="1">
      <c r="A34" s="161"/>
      <c r="B34" s="162"/>
      <c r="C34" s="162"/>
      <c r="D34" s="162"/>
      <c r="E34" s="162"/>
      <c r="F34" s="162"/>
      <c r="G34" s="162"/>
      <c r="H34" s="162"/>
    </row>
    <row r="35" spans="1:8" ht="16.149999999999999" customHeight="1">
      <c r="A35" s="163" t="s">
        <v>25</v>
      </c>
      <c r="B35" s="163"/>
      <c r="C35" s="163"/>
      <c r="D35" s="163"/>
      <c r="E35" s="163"/>
      <c r="F35" s="163"/>
      <c r="G35" s="163"/>
      <c r="H35" s="163"/>
    </row>
    <row r="36" spans="1:8" ht="16.149999999999999" customHeight="1">
      <c r="B36" s="11"/>
      <c r="C36" s="11"/>
      <c r="D36" s="11"/>
      <c r="E36" s="11"/>
      <c r="F36" s="11"/>
      <c r="G36" s="11"/>
      <c r="H36" s="11"/>
    </row>
    <row r="37" spans="1:8" ht="16.149999999999999" customHeight="1">
      <c r="C37" s="40" t="s">
        <v>4</v>
      </c>
      <c r="D37" s="39"/>
      <c r="E37" s="41" t="s">
        <v>34</v>
      </c>
      <c r="H37" s="1"/>
    </row>
    <row r="38" spans="1:8" ht="4.3499999999999996" customHeight="1">
      <c r="C38" s="3"/>
      <c r="H38" s="1"/>
    </row>
    <row r="39" spans="1:8" ht="16.149999999999999" customHeight="1">
      <c r="C39" s="40" t="s">
        <v>33</v>
      </c>
      <c r="D39" s="39"/>
      <c r="E39" s="41" t="s">
        <v>35</v>
      </c>
      <c r="H39" s="1"/>
    </row>
    <row r="40" spans="1:8" ht="16.149999999999999" customHeight="1">
      <c r="C40" s="3"/>
      <c r="E40" s="3"/>
      <c r="H40" s="1"/>
    </row>
    <row r="41" spans="1:8" ht="16.149999999999999" customHeight="1">
      <c r="A41" s="7"/>
      <c r="B41" s="7"/>
      <c r="C41" s="7"/>
      <c r="D41" s="7"/>
      <c r="E41" s="7"/>
      <c r="F41" s="7"/>
      <c r="G41" s="7"/>
      <c r="H41" s="7"/>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&amp;C&amp;K00-033Manufacturers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32DA1-2AAB-4D14-B88A-1ED60AE5D0D6}">
  <sheetPr codeName="Sheet13"/>
  <dimension ref="A1:H41"/>
  <sheetViews>
    <sheetView showGridLines="0" view="pageLayout" topLeftCell="A12" zoomScaleNormal="100" workbookViewId="0">
      <selection activeCell="A34" sqref="A34:H34"/>
    </sheetView>
  </sheetViews>
  <sheetFormatPr defaultColWidth="8.5703125" defaultRowHeight="16.149999999999999" customHeight="1"/>
  <cols>
    <col min="1" max="1" width="32.140625" style="1" customWidth="1"/>
    <col min="2" max="2" width="17.85546875" style="3" customWidth="1"/>
    <col min="3" max="3" width="1.28515625" style="1" customWidth="1"/>
    <col min="4" max="4" width="7.140625" style="3" customWidth="1"/>
    <col min="5" max="5" width="1.28515625" style="1" customWidth="1"/>
    <col min="6" max="6" width="21.42578125" style="3" customWidth="1"/>
    <col min="7" max="7" width="1.28515625" style="1" customWidth="1"/>
    <col min="8" max="8" width="21.42578125" style="3" customWidth="1"/>
    <col min="9" max="16384" width="8.5703125" style="1"/>
  </cols>
  <sheetData>
    <row r="1" spans="1:8" ht="16.149999999999999" customHeight="1">
      <c r="A1" s="159" t="s">
        <v>26</v>
      </c>
      <c r="B1" s="159"/>
      <c r="C1" s="159"/>
      <c r="D1" s="159"/>
      <c r="E1" s="159"/>
      <c r="F1" s="159"/>
      <c r="G1" s="159"/>
      <c r="H1" s="159"/>
    </row>
    <row r="2" spans="1:8" s="4" customFormat="1" ht="21.4" customHeight="1">
      <c r="A2" s="160" t="s">
        <v>69</v>
      </c>
      <c r="B2" s="160"/>
      <c r="C2" s="160"/>
      <c r="D2" s="160"/>
      <c r="E2" s="160"/>
      <c r="F2" s="160"/>
      <c r="G2" s="160"/>
      <c r="H2" s="160"/>
    </row>
    <row r="3" spans="1:8" ht="16.149999999999999" customHeight="1">
      <c r="A3" s="6"/>
      <c r="B3" s="9"/>
      <c r="C3" s="9"/>
      <c r="D3" s="9"/>
      <c r="E3" s="9"/>
      <c r="F3" s="9"/>
      <c r="G3" s="9"/>
      <c r="H3" s="9"/>
    </row>
    <row r="4" spans="1:8" s="6" customFormat="1" ht="16.149999999999999" customHeight="1">
      <c r="B4" s="12" t="s">
        <v>21</v>
      </c>
      <c r="D4" s="12" t="s">
        <v>3</v>
      </c>
      <c r="F4" s="12" t="s">
        <v>19</v>
      </c>
      <c r="H4" s="12" t="s">
        <v>20</v>
      </c>
    </row>
    <row r="5" spans="1:8" ht="16.149999999999999" customHeight="1">
      <c r="A5" s="9"/>
      <c r="B5" s="42" t="s">
        <v>127</v>
      </c>
      <c r="C5" s="14"/>
      <c r="D5" s="13">
        <v>5</v>
      </c>
      <c r="E5" s="15"/>
      <c r="F5" s="36"/>
      <c r="G5" s="16"/>
      <c r="H5" s="17">
        <f t="shared" ref="H5:H22" si="0">D5*F5</f>
        <v>0</v>
      </c>
    </row>
    <row r="6" spans="1:8" ht="16.149999999999999" customHeight="1">
      <c r="B6" s="43"/>
      <c r="C6" s="14"/>
      <c r="D6" s="18"/>
      <c r="E6" s="15"/>
      <c r="F6" s="36"/>
      <c r="G6" s="16"/>
      <c r="H6" s="19">
        <f t="shared" si="0"/>
        <v>0</v>
      </c>
    </row>
    <row r="7" spans="1:8" ht="16.149999999999999" customHeight="1">
      <c r="B7" s="43"/>
      <c r="C7" s="14"/>
      <c r="D7" s="18"/>
      <c r="E7" s="15"/>
      <c r="F7" s="36"/>
      <c r="G7" s="16"/>
      <c r="H7" s="19">
        <f t="shared" si="0"/>
        <v>0</v>
      </c>
    </row>
    <row r="8" spans="1:8" ht="16.149999999999999" customHeight="1">
      <c r="B8" s="43"/>
      <c r="C8" s="14"/>
      <c r="D8" s="18"/>
      <c r="E8" s="15"/>
      <c r="F8" s="36"/>
      <c r="G8" s="16"/>
      <c r="H8" s="19">
        <f t="shared" si="0"/>
        <v>0</v>
      </c>
    </row>
    <row r="9" spans="1:8" ht="16.149999999999999" customHeight="1">
      <c r="A9" s="9"/>
      <c r="B9" s="43"/>
      <c r="C9" s="14"/>
      <c r="D9" s="18"/>
      <c r="E9" s="15"/>
      <c r="F9" s="36"/>
      <c r="G9" s="16"/>
      <c r="H9" s="19">
        <f t="shared" si="0"/>
        <v>0</v>
      </c>
    </row>
    <row r="10" spans="1:8" ht="16.149999999999999" customHeight="1">
      <c r="B10" s="18"/>
      <c r="C10" s="14"/>
      <c r="D10" s="18"/>
      <c r="E10" s="15"/>
      <c r="F10" s="36"/>
      <c r="G10" s="16"/>
      <c r="H10" s="19">
        <f t="shared" si="0"/>
        <v>0</v>
      </c>
    </row>
    <row r="11" spans="1:8" ht="16.149999999999999" customHeight="1">
      <c r="B11" s="18"/>
      <c r="C11" s="14"/>
      <c r="D11" s="18"/>
      <c r="E11" s="15"/>
      <c r="F11" s="36"/>
      <c r="G11" s="16"/>
      <c r="H11" s="19">
        <f t="shared" si="0"/>
        <v>0</v>
      </c>
    </row>
    <row r="12" spans="1:8" ht="16.149999999999999" customHeight="1">
      <c r="B12" s="18"/>
      <c r="C12" s="14"/>
      <c r="D12" s="18"/>
      <c r="E12" s="15"/>
      <c r="F12" s="36"/>
      <c r="G12" s="16"/>
      <c r="H12" s="19">
        <f t="shared" si="0"/>
        <v>0</v>
      </c>
    </row>
    <row r="13" spans="1:8" ht="16.149999999999999" customHeight="1">
      <c r="B13" s="18"/>
      <c r="C13" s="14"/>
      <c r="D13" s="18"/>
      <c r="E13" s="15"/>
      <c r="F13" s="36"/>
      <c r="G13" s="16"/>
      <c r="H13" s="19">
        <f t="shared" si="0"/>
        <v>0</v>
      </c>
    </row>
    <row r="14" spans="1:8" ht="16.149999999999999" customHeight="1">
      <c r="B14" s="18"/>
      <c r="C14" s="14"/>
      <c r="D14" s="18"/>
      <c r="E14" s="15"/>
      <c r="F14" s="36"/>
      <c r="G14" s="16"/>
      <c r="H14" s="19">
        <f t="shared" si="0"/>
        <v>0</v>
      </c>
    </row>
    <row r="15" spans="1:8" ht="16.149999999999999" customHeight="1">
      <c r="B15" s="18"/>
      <c r="C15" s="14"/>
      <c r="D15" s="18"/>
      <c r="E15" s="15"/>
      <c r="F15" s="37"/>
      <c r="G15" s="16"/>
      <c r="H15" s="19">
        <f t="shared" si="0"/>
        <v>0</v>
      </c>
    </row>
    <row r="16" spans="1:8" ht="16.149999999999999" customHeight="1">
      <c r="C16" s="14"/>
      <c r="D16" s="18"/>
      <c r="E16" s="15"/>
      <c r="F16" s="36"/>
      <c r="G16" s="16"/>
      <c r="H16" s="19">
        <f t="shared" si="0"/>
        <v>0</v>
      </c>
    </row>
    <row r="17" spans="1:8" ht="16.149999999999999" customHeight="1">
      <c r="B17" s="18"/>
      <c r="C17" s="14"/>
      <c r="D17" s="18"/>
      <c r="E17" s="15"/>
      <c r="F17" s="36"/>
      <c r="G17" s="16"/>
      <c r="H17" s="19">
        <f t="shared" si="0"/>
        <v>0</v>
      </c>
    </row>
    <row r="18" spans="1:8" ht="16.149999999999999" customHeight="1">
      <c r="B18" s="18"/>
      <c r="C18" s="14"/>
      <c r="D18" s="18"/>
      <c r="E18" s="15"/>
      <c r="F18" s="36"/>
      <c r="G18" s="16"/>
      <c r="H18" s="19">
        <f t="shared" si="0"/>
        <v>0</v>
      </c>
    </row>
    <row r="19" spans="1:8" ht="16.149999999999999" customHeight="1">
      <c r="B19" s="18"/>
      <c r="C19" s="14"/>
      <c r="D19" s="18"/>
      <c r="E19" s="15"/>
      <c r="F19" s="36"/>
      <c r="G19" s="16"/>
      <c r="H19" s="19">
        <f t="shared" si="0"/>
        <v>0</v>
      </c>
    </row>
    <row r="20" spans="1:8" ht="16.149999999999999" customHeight="1">
      <c r="B20" s="18"/>
      <c r="C20" s="14"/>
      <c r="D20" s="18"/>
      <c r="E20" s="15"/>
      <c r="F20" s="36"/>
      <c r="G20" s="16"/>
      <c r="H20" s="19">
        <f t="shared" si="0"/>
        <v>0</v>
      </c>
    </row>
    <row r="21" spans="1:8" ht="16.149999999999999" customHeight="1">
      <c r="B21" s="18"/>
      <c r="C21" s="14"/>
      <c r="D21" s="18"/>
      <c r="E21" s="15"/>
      <c r="F21" s="36"/>
      <c r="G21" s="16"/>
      <c r="H21" s="19">
        <f t="shared" si="0"/>
        <v>0</v>
      </c>
    </row>
    <row r="22" spans="1:8" ht="16.149999999999999" customHeight="1">
      <c r="B22" s="18"/>
      <c r="C22" s="14"/>
      <c r="D22" s="18"/>
      <c r="E22" s="15"/>
      <c r="F22" s="36"/>
      <c r="G22" s="16"/>
      <c r="H22" s="19">
        <f t="shared" si="0"/>
        <v>0</v>
      </c>
    </row>
    <row r="23" spans="1:8" ht="4.3499999999999996" customHeight="1">
      <c r="B23" s="20"/>
      <c r="C23" s="14"/>
      <c r="F23" s="20"/>
      <c r="G23" s="14"/>
      <c r="H23" s="20"/>
    </row>
    <row r="24" spans="1:8" s="2" customFormat="1" ht="16.149999999999999" customHeight="1">
      <c r="B24" s="10"/>
      <c r="D24" s="10"/>
      <c r="F24" s="8" t="s">
        <v>14</v>
      </c>
      <c r="H24" s="21">
        <f>SUM(H5:H22)</f>
        <v>0</v>
      </c>
    </row>
    <row r="25" spans="1:8" s="2" customFormat="1" ht="16.149999999999999" customHeight="1">
      <c r="B25" s="10"/>
      <c r="D25" s="10"/>
      <c r="F25" s="8"/>
      <c r="H25" s="22"/>
    </row>
    <row r="26" spans="1:8" s="2" customFormat="1" ht="16.149999999999999" customHeight="1">
      <c r="B26" s="23"/>
      <c r="C26" s="24"/>
      <c r="D26" s="24"/>
      <c r="E26" s="24"/>
      <c r="F26" s="25" t="s">
        <v>22</v>
      </c>
      <c r="G26" s="26"/>
      <c r="H26" s="38"/>
    </row>
    <row r="27" spans="1:8" s="2" customFormat="1" ht="16.149999999999999" customHeight="1">
      <c r="A27" s="27" t="s">
        <v>29</v>
      </c>
      <c r="B27" s="23"/>
      <c r="C27" s="24"/>
      <c r="D27" s="24"/>
      <c r="E27" s="24"/>
      <c r="F27" s="25" t="s">
        <v>23</v>
      </c>
      <c r="G27" s="26"/>
      <c r="H27" s="38"/>
    </row>
    <row r="28" spans="1:8" s="2" customFormat="1" ht="16.149999999999999" customHeight="1">
      <c r="B28" s="28"/>
      <c r="C28" s="26"/>
      <c r="D28" s="28"/>
      <c r="E28" s="26"/>
      <c r="F28" s="29"/>
      <c r="G28" s="30"/>
      <c r="H28" s="23" t="s">
        <v>27</v>
      </c>
    </row>
    <row r="29" spans="1:8" s="2" customFormat="1" ht="16.149999999999999" customHeight="1">
      <c r="B29" s="28"/>
      <c r="C29" s="26"/>
      <c r="D29" s="28"/>
      <c r="E29" s="26"/>
      <c r="F29" s="28"/>
      <c r="G29" s="28"/>
      <c r="H29" s="28"/>
    </row>
    <row r="30" spans="1:8" s="2" customFormat="1" ht="16.149999999999999" customHeight="1">
      <c r="A30" s="27"/>
      <c r="B30" s="23"/>
      <c r="C30" s="24"/>
      <c r="D30" s="24"/>
      <c r="E30" s="24"/>
      <c r="F30" s="31" t="s">
        <v>137</v>
      </c>
      <c r="G30" s="26"/>
      <c r="H30" s="32">
        <f>0.105*(H24+H26+H27)</f>
        <v>0</v>
      </c>
    </row>
    <row r="31" spans="1:8" s="2" customFormat="1" ht="16.149999999999999" customHeight="1">
      <c r="A31" s="27"/>
      <c r="B31" s="28"/>
      <c r="C31" s="26"/>
      <c r="D31" s="28"/>
      <c r="E31" s="26"/>
      <c r="F31" s="29"/>
      <c r="G31" s="30"/>
      <c r="H31" s="136" t="s">
        <v>138</v>
      </c>
    </row>
    <row r="32" spans="1:8" s="5" customFormat="1" ht="28.9" customHeight="1" thickBot="1">
      <c r="B32" s="33"/>
      <c r="D32" s="33"/>
      <c r="F32" s="34" t="s">
        <v>24</v>
      </c>
      <c r="H32" s="35">
        <f>H24+H26+H27+H30</f>
        <v>0</v>
      </c>
    </row>
    <row r="33" spans="1:8" ht="7.15" customHeight="1" thickTop="1"/>
    <row r="34" spans="1:8" ht="16.149999999999999" customHeight="1">
      <c r="A34" s="161"/>
      <c r="B34" s="162"/>
      <c r="C34" s="162"/>
      <c r="D34" s="162"/>
      <c r="E34" s="162"/>
      <c r="F34" s="162"/>
      <c r="G34" s="162"/>
      <c r="H34" s="162"/>
    </row>
    <row r="35" spans="1:8" ht="16.149999999999999" customHeight="1">
      <c r="A35" s="163" t="s">
        <v>25</v>
      </c>
      <c r="B35" s="163"/>
      <c r="C35" s="163"/>
      <c r="D35" s="163"/>
      <c r="E35" s="163"/>
      <c r="F35" s="163"/>
      <c r="G35" s="163"/>
      <c r="H35" s="163"/>
    </row>
    <row r="36" spans="1:8" ht="16.149999999999999" customHeight="1">
      <c r="B36" s="11"/>
      <c r="C36" s="11"/>
      <c r="D36" s="11"/>
      <c r="E36" s="11"/>
      <c r="F36" s="11"/>
      <c r="G36" s="11"/>
      <c r="H36" s="11"/>
    </row>
    <row r="37" spans="1:8" ht="16.149999999999999" customHeight="1">
      <c r="C37" s="40" t="s">
        <v>4</v>
      </c>
      <c r="D37" s="39"/>
      <c r="E37" s="41" t="s">
        <v>34</v>
      </c>
      <c r="H37" s="1"/>
    </row>
    <row r="38" spans="1:8" ht="4.3499999999999996" customHeight="1">
      <c r="C38" s="3"/>
      <c r="H38" s="1"/>
    </row>
    <row r="39" spans="1:8" ht="16.149999999999999" customHeight="1">
      <c r="C39" s="40" t="s">
        <v>33</v>
      </c>
      <c r="D39" s="39"/>
      <c r="E39" s="41" t="s">
        <v>35</v>
      </c>
      <c r="H39" s="1"/>
    </row>
    <row r="40" spans="1:8" ht="16.149999999999999" customHeight="1">
      <c r="C40" s="3"/>
      <c r="E40" s="3"/>
      <c r="H40" s="1"/>
    </row>
    <row r="41" spans="1:8" ht="16.149999999999999" customHeight="1">
      <c r="A41" s="7"/>
      <c r="B41" s="7"/>
      <c r="C41" s="7"/>
      <c r="D41" s="7"/>
      <c r="E41" s="7"/>
      <c r="F41" s="7"/>
      <c r="G41" s="7"/>
      <c r="H41" s="7"/>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&amp;C&amp;K00-033Manufacturers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8932-7425-4972-B4F8-72174EA774D3}">
  <sheetPr codeName="Sheet8"/>
  <dimension ref="A1:H41"/>
  <sheetViews>
    <sheetView showGridLines="0" view="pageLayout" topLeftCell="A5" zoomScaleNormal="100" workbookViewId="0">
      <selection activeCell="A34" sqref="A34:H34"/>
    </sheetView>
  </sheetViews>
  <sheetFormatPr defaultColWidth="8.5703125" defaultRowHeight="16.149999999999999" customHeight="1"/>
  <cols>
    <col min="1" max="1" width="32.140625" style="1" customWidth="1"/>
    <col min="2" max="2" width="17.85546875" style="3" customWidth="1"/>
    <col min="3" max="3" width="1.28515625" style="1" customWidth="1"/>
    <col min="4" max="4" width="7.140625" style="3" customWidth="1"/>
    <col min="5" max="5" width="1.28515625" style="1" customWidth="1"/>
    <col min="6" max="6" width="21.42578125" style="3" customWidth="1"/>
    <col min="7" max="7" width="1.28515625" style="1" customWidth="1"/>
    <col min="8" max="8" width="21.42578125" style="3" customWidth="1"/>
    <col min="9" max="16384" width="8.5703125" style="1"/>
  </cols>
  <sheetData>
    <row r="1" spans="1:8" ht="16.149999999999999" customHeight="1">
      <c r="A1" s="159" t="s">
        <v>26</v>
      </c>
      <c r="B1" s="159"/>
      <c r="C1" s="159"/>
      <c r="D1" s="159"/>
      <c r="E1" s="159"/>
      <c r="F1" s="159"/>
      <c r="G1" s="159"/>
      <c r="H1" s="159"/>
    </row>
    <row r="2" spans="1:8" s="4" customFormat="1" ht="21.4" customHeight="1">
      <c r="A2" s="160" t="s">
        <v>70</v>
      </c>
      <c r="B2" s="160"/>
      <c r="C2" s="160"/>
      <c r="D2" s="160"/>
      <c r="E2" s="160"/>
      <c r="F2" s="160"/>
      <c r="G2" s="160"/>
      <c r="H2" s="160"/>
    </row>
    <row r="3" spans="1:8" ht="16.149999999999999" customHeight="1">
      <c r="A3" s="6"/>
      <c r="B3" s="9"/>
      <c r="C3" s="9"/>
      <c r="D3" s="9"/>
      <c r="E3" s="9"/>
      <c r="F3" s="9"/>
      <c r="G3" s="9"/>
      <c r="H3" s="9"/>
    </row>
    <row r="4" spans="1:8" s="6" customFormat="1" ht="16.149999999999999" customHeight="1">
      <c r="B4" s="12" t="s">
        <v>21</v>
      </c>
      <c r="D4" s="12" t="s">
        <v>3</v>
      </c>
      <c r="F4" s="12" t="s">
        <v>19</v>
      </c>
      <c r="H4" s="12" t="s">
        <v>20</v>
      </c>
    </row>
    <row r="5" spans="1:8" ht="16.149999999999999" customHeight="1">
      <c r="A5" s="9"/>
      <c r="B5" s="42" t="s">
        <v>126</v>
      </c>
      <c r="C5" s="14"/>
      <c r="D5" s="13">
        <v>3</v>
      </c>
      <c r="E5" s="15"/>
      <c r="F5" s="36"/>
      <c r="G5" s="16"/>
      <c r="H5" s="17">
        <f t="shared" ref="H5:H22" si="0">D5*F5</f>
        <v>0</v>
      </c>
    </row>
    <row r="6" spans="1:8" ht="16.149999999999999" customHeight="1">
      <c r="B6" s="43"/>
      <c r="C6" s="14"/>
      <c r="D6" s="13"/>
      <c r="E6" s="15"/>
      <c r="F6" s="36"/>
      <c r="G6" s="16"/>
      <c r="H6" s="19">
        <f t="shared" si="0"/>
        <v>0</v>
      </c>
    </row>
    <row r="7" spans="1:8" ht="16.149999999999999" customHeight="1">
      <c r="B7" s="43"/>
      <c r="C7" s="14"/>
      <c r="D7" s="13"/>
      <c r="E7" s="15"/>
      <c r="F7" s="36"/>
      <c r="G7" s="16"/>
      <c r="H7" s="19">
        <f t="shared" si="0"/>
        <v>0</v>
      </c>
    </row>
    <row r="8" spans="1:8" ht="16.149999999999999" customHeight="1">
      <c r="B8" s="43"/>
      <c r="C8" s="14"/>
      <c r="D8" s="13"/>
      <c r="E8" s="15"/>
      <c r="F8" s="36"/>
      <c r="G8" s="16"/>
      <c r="H8" s="19">
        <f t="shared" si="0"/>
        <v>0</v>
      </c>
    </row>
    <row r="9" spans="1:8" ht="16.149999999999999" customHeight="1">
      <c r="A9" s="9"/>
      <c r="B9" s="43"/>
      <c r="C9" s="14"/>
      <c r="D9" s="18"/>
      <c r="E9" s="15"/>
      <c r="F9" s="36"/>
      <c r="G9" s="16"/>
      <c r="H9" s="19">
        <f t="shared" si="0"/>
        <v>0</v>
      </c>
    </row>
    <row r="10" spans="1:8" ht="16.149999999999999" customHeight="1">
      <c r="B10" s="18"/>
      <c r="C10" s="14"/>
      <c r="D10" s="18"/>
      <c r="E10" s="15"/>
      <c r="F10" s="36"/>
      <c r="G10" s="16"/>
      <c r="H10" s="19">
        <f t="shared" si="0"/>
        <v>0</v>
      </c>
    </row>
    <row r="11" spans="1:8" ht="16.149999999999999" customHeight="1">
      <c r="B11" s="18"/>
      <c r="C11" s="14"/>
      <c r="D11" s="18"/>
      <c r="E11" s="15"/>
      <c r="F11" s="36"/>
      <c r="G11" s="16"/>
      <c r="H11" s="19">
        <f t="shared" si="0"/>
        <v>0</v>
      </c>
    </row>
    <row r="12" spans="1:8" ht="16.149999999999999" customHeight="1">
      <c r="B12" s="18"/>
      <c r="C12" s="14"/>
      <c r="D12" s="18"/>
      <c r="E12" s="15"/>
      <c r="F12" s="36"/>
      <c r="G12" s="16"/>
      <c r="H12" s="19">
        <f t="shared" si="0"/>
        <v>0</v>
      </c>
    </row>
    <row r="13" spans="1:8" ht="16.149999999999999" customHeight="1">
      <c r="B13" s="18"/>
      <c r="C13" s="14"/>
      <c r="D13" s="18"/>
      <c r="E13" s="15"/>
      <c r="F13" s="36"/>
      <c r="G13" s="16"/>
      <c r="H13" s="19">
        <f t="shared" si="0"/>
        <v>0</v>
      </c>
    </row>
    <row r="14" spans="1:8" ht="16.149999999999999" customHeight="1">
      <c r="B14" s="18"/>
      <c r="C14" s="14"/>
      <c r="D14" s="18"/>
      <c r="E14" s="15"/>
      <c r="F14" s="36"/>
      <c r="G14" s="16"/>
      <c r="H14" s="19">
        <f t="shared" si="0"/>
        <v>0</v>
      </c>
    </row>
    <row r="15" spans="1:8" ht="16.149999999999999" customHeight="1">
      <c r="B15" s="18"/>
      <c r="C15" s="14"/>
      <c r="D15" s="18"/>
      <c r="E15" s="15"/>
      <c r="F15" s="37"/>
      <c r="G15" s="16"/>
      <c r="H15" s="19">
        <f t="shared" si="0"/>
        <v>0</v>
      </c>
    </row>
    <row r="16" spans="1:8" ht="16.149999999999999" customHeight="1">
      <c r="C16" s="14"/>
      <c r="D16" s="18"/>
      <c r="E16" s="15"/>
      <c r="F16" s="36"/>
      <c r="G16" s="16"/>
      <c r="H16" s="19">
        <f t="shared" si="0"/>
        <v>0</v>
      </c>
    </row>
    <row r="17" spans="1:8" ht="16.149999999999999" customHeight="1">
      <c r="B17" s="18"/>
      <c r="C17" s="14"/>
      <c r="D17" s="18"/>
      <c r="E17" s="15"/>
      <c r="F17" s="36"/>
      <c r="G17" s="16"/>
      <c r="H17" s="19">
        <f t="shared" si="0"/>
        <v>0</v>
      </c>
    </row>
    <row r="18" spans="1:8" ht="16.149999999999999" customHeight="1">
      <c r="B18" s="18"/>
      <c r="C18" s="14"/>
      <c r="D18" s="18"/>
      <c r="E18" s="15"/>
      <c r="F18" s="36"/>
      <c r="G18" s="16"/>
      <c r="H18" s="19">
        <f t="shared" si="0"/>
        <v>0</v>
      </c>
    </row>
    <row r="19" spans="1:8" ht="16.149999999999999" customHeight="1">
      <c r="B19" s="18"/>
      <c r="C19" s="14"/>
      <c r="D19" s="18"/>
      <c r="E19" s="15"/>
      <c r="F19" s="36"/>
      <c r="G19" s="16"/>
      <c r="H19" s="19">
        <f t="shared" si="0"/>
        <v>0</v>
      </c>
    </row>
    <row r="20" spans="1:8" ht="16.149999999999999" customHeight="1">
      <c r="B20" s="18"/>
      <c r="C20" s="14"/>
      <c r="D20" s="18"/>
      <c r="E20" s="15"/>
      <c r="F20" s="36"/>
      <c r="G20" s="16"/>
      <c r="H20" s="19">
        <f t="shared" si="0"/>
        <v>0</v>
      </c>
    </row>
    <row r="21" spans="1:8" ht="16.149999999999999" customHeight="1">
      <c r="B21" s="18"/>
      <c r="C21" s="14"/>
      <c r="D21" s="18"/>
      <c r="E21" s="15"/>
      <c r="F21" s="36"/>
      <c r="G21" s="16"/>
      <c r="H21" s="19">
        <f t="shared" si="0"/>
        <v>0</v>
      </c>
    </row>
    <row r="22" spans="1:8" ht="16.149999999999999" customHeight="1">
      <c r="B22" s="18"/>
      <c r="C22" s="14"/>
      <c r="D22" s="18"/>
      <c r="E22" s="15"/>
      <c r="F22" s="36"/>
      <c r="G22" s="16"/>
      <c r="H22" s="19">
        <f t="shared" si="0"/>
        <v>0</v>
      </c>
    </row>
    <row r="23" spans="1:8" ht="4.3499999999999996" customHeight="1">
      <c r="B23" s="20"/>
      <c r="C23" s="14"/>
      <c r="F23" s="20"/>
      <c r="G23" s="14"/>
      <c r="H23" s="20"/>
    </row>
    <row r="24" spans="1:8" s="2" customFormat="1" ht="16.149999999999999" customHeight="1">
      <c r="B24" s="10"/>
      <c r="D24" s="10"/>
      <c r="F24" s="8" t="s">
        <v>14</v>
      </c>
      <c r="H24" s="21">
        <f>SUM(H5:H22)</f>
        <v>0</v>
      </c>
    </row>
    <row r="25" spans="1:8" s="2" customFormat="1" ht="16.149999999999999" customHeight="1">
      <c r="B25" s="10"/>
      <c r="D25" s="10"/>
      <c r="F25" s="8"/>
      <c r="H25" s="22"/>
    </row>
    <row r="26" spans="1:8" s="2" customFormat="1" ht="16.149999999999999" customHeight="1">
      <c r="B26" s="23"/>
      <c r="C26" s="24"/>
      <c r="D26" s="24"/>
      <c r="E26" s="24"/>
      <c r="F26" s="25" t="s">
        <v>22</v>
      </c>
      <c r="G26" s="26"/>
      <c r="H26" s="38"/>
    </row>
    <row r="27" spans="1:8" s="2" customFormat="1" ht="16.149999999999999" customHeight="1">
      <c r="A27" s="27" t="s">
        <v>29</v>
      </c>
      <c r="B27" s="23"/>
      <c r="C27" s="24"/>
      <c r="D27" s="24"/>
      <c r="E27" s="24"/>
      <c r="F27" s="25" t="s">
        <v>23</v>
      </c>
      <c r="G27" s="26"/>
      <c r="H27" s="38"/>
    </row>
    <row r="28" spans="1:8" s="2" customFormat="1" ht="16.149999999999999" customHeight="1">
      <c r="B28" s="28"/>
      <c r="C28" s="26"/>
      <c r="D28" s="28"/>
      <c r="E28" s="26"/>
      <c r="F28" s="29"/>
      <c r="G28" s="30"/>
      <c r="H28" s="23" t="s">
        <v>27</v>
      </c>
    </row>
    <row r="29" spans="1:8" s="2" customFormat="1" ht="16.149999999999999" customHeight="1">
      <c r="B29" s="28"/>
      <c r="C29" s="26"/>
      <c r="D29" s="28"/>
      <c r="E29" s="26"/>
      <c r="F29" s="28"/>
      <c r="G29" s="28"/>
      <c r="H29" s="28"/>
    </row>
    <row r="30" spans="1:8" s="2" customFormat="1" ht="16.149999999999999" customHeight="1">
      <c r="A30" s="27"/>
      <c r="B30" s="23"/>
      <c r="C30" s="24"/>
      <c r="D30" s="24"/>
      <c r="E30" s="24"/>
      <c r="F30" s="31" t="s">
        <v>137</v>
      </c>
      <c r="G30" s="26"/>
      <c r="H30" s="32">
        <f>0.105*(H24+H26+H27)</f>
        <v>0</v>
      </c>
    </row>
    <row r="31" spans="1:8" s="2" customFormat="1" ht="16.149999999999999" customHeight="1">
      <c r="A31" s="27"/>
      <c r="B31" s="28"/>
      <c r="C31" s="26"/>
      <c r="D31" s="28"/>
      <c r="E31" s="26"/>
      <c r="F31" s="29"/>
      <c r="G31" s="30"/>
      <c r="H31" s="136" t="s">
        <v>138</v>
      </c>
    </row>
    <row r="32" spans="1:8" s="5" customFormat="1" ht="28.9" customHeight="1" thickBot="1">
      <c r="B32" s="33"/>
      <c r="D32" s="33"/>
      <c r="F32" s="34" t="s">
        <v>24</v>
      </c>
      <c r="H32" s="35">
        <f>H24+H26+H27+H30</f>
        <v>0</v>
      </c>
    </row>
    <row r="33" spans="1:8" ht="7.15" customHeight="1" thickTop="1"/>
    <row r="34" spans="1:8" ht="16.149999999999999" customHeight="1">
      <c r="A34" s="161"/>
      <c r="B34" s="162"/>
      <c r="C34" s="162"/>
      <c r="D34" s="162"/>
      <c r="E34" s="162"/>
      <c r="F34" s="162"/>
      <c r="G34" s="162"/>
      <c r="H34" s="162"/>
    </row>
    <row r="35" spans="1:8" ht="16.149999999999999" customHeight="1">
      <c r="A35" s="163" t="s">
        <v>25</v>
      </c>
      <c r="B35" s="163"/>
      <c r="C35" s="163"/>
      <c r="D35" s="163"/>
      <c r="E35" s="163"/>
      <c r="F35" s="163"/>
      <c r="G35" s="163"/>
      <c r="H35" s="163"/>
    </row>
    <row r="36" spans="1:8" ht="16.149999999999999" customHeight="1">
      <c r="B36" s="11"/>
      <c r="C36" s="11"/>
      <c r="D36" s="11"/>
      <c r="E36" s="11"/>
      <c r="F36" s="11"/>
      <c r="G36" s="11"/>
      <c r="H36" s="11"/>
    </row>
    <row r="37" spans="1:8" ht="16.149999999999999" customHeight="1">
      <c r="C37" s="40" t="s">
        <v>4</v>
      </c>
      <c r="D37" s="39"/>
      <c r="E37" s="41" t="s">
        <v>34</v>
      </c>
      <c r="H37" s="1"/>
    </row>
    <row r="38" spans="1:8" ht="4.3499999999999996" customHeight="1">
      <c r="C38" s="3"/>
      <c r="H38" s="1"/>
    </row>
    <row r="39" spans="1:8" ht="16.149999999999999" customHeight="1">
      <c r="C39" s="40" t="s">
        <v>33</v>
      </c>
      <c r="D39" s="39"/>
      <c r="E39" s="41" t="s">
        <v>35</v>
      </c>
      <c r="H39" s="1"/>
    </row>
    <row r="40" spans="1:8" ht="16.149999999999999" customHeight="1">
      <c r="C40" s="3"/>
      <c r="E40" s="3"/>
      <c r="H40" s="1"/>
    </row>
    <row r="41" spans="1:8" ht="16.149999999999999" customHeight="1">
      <c r="A41" s="7"/>
      <c r="B41" s="7"/>
      <c r="C41" s="7"/>
      <c r="D41" s="7"/>
      <c r="E41" s="7"/>
      <c r="F41" s="7"/>
      <c r="G41" s="7"/>
      <c r="H41" s="7"/>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&amp;C&amp;K00-033Manufacturers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8E0AD-0BCD-40A7-B91E-BA6654B572AE}">
  <sheetPr codeName="Sheet11"/>
  <dimension ref="A1:H42"/>
  <sheetViews>
    <sheetView showGridLines="0" view="pageLayout" topLeftCell="A12" zoomScaleNormal="100" workbookViewId="0">
      <selection activeCell="A34" sqref="A34:H34"/>
    </sheetView>
  </sheetViews>
  <sheetFormatPr defaultColWidth="8.5703125" defaultRowHeight="16.149999999999999" customHeight="1"/>
  <cols>
    <col min="1" max="1" width="32.140625" style="1" customWidth="1"/>
    <col min="2" max="2" width="17.85546875" style="3" customWidth="1"/>
    <col min="3" max="3" width="1.28515625" style="1" customWidth="1"/>
    <col min="4" max="4" width="7.140625" style="3" customWidth="1"/>
    <col min="5" max="5" width="1.28515625" style="1" customWidth="1"/>
    <col min="6" max="6" width="21.42578125" style="3" customWidth="1"/>
    <col min="7" max="7" width="1.28515625" style="1" customWidth="1"/>
    <col min="8" max="8" width="21.42578125" style="3" customWidth="1"/>
    <col min="9" max="16384" width="8.5703125" style="1"/>
  </cols>
  <sheetData>
    <row r="1" spans="1:8" ht="16.149999999999999" customHeight="1">
      <c r="A1" s="159" t="s">
        <v>26</v>
      </c>
      <c r="B1" s="159"/>
      <c r="C1" s="159"/>
      <c r="D1" s="159"/>
      <c r="E1" s="159"/>
      <c r="F1" s="159"/>
      <c r="G1" s="159"/>
      <c r="H1" s="159"/>
    </row>
    <row r="2" spans="1:8" s="4" customFormat="1" ht="21.4" customHeight="1">
      <c r="A2" s="160" t="s">
        <v>62</v>
      </c>
      <c r="B2" s="160"/>
      <c r="C2" s="160"/>
      <c r="D2" s="160"/>
      <c r="E2" s="160"/>
      <c r="F2" s="160"/>
      <c r="G2" s="160"/>
      <c r="H2" s="160"/>
    </row>
    <row r="3" spans="1:8" ht="16.149999999999999" customHeight="1">
      <c r="A3" s="6"/>
      <c r="B3" s="9"/>
      <c r="C3" s="9"/>
      <c r="D3" s="9"/>
      <c r="E3" s="9"/>
      <c r="F3" s="9"/>
      <c r="G3" s="9"/>
      <c r="H3" s="9"/>
    </row>
    <row r="4" spans="1:8" s="107" customFormat="1" ht="16.149999999999999" customHeight="1">
      <c r="B4" s="108" t="s">
        <v>21</v>
      </c>
      <c r="D4" s="108" t="s">
        <v>3</v>
      </c>
      <c r="F4" s="108" t="s">
        <v>19</v>
      </c>
      <c r="H4" s="108" t="s">
        <v>20</v>
      </c>
    </row>
    <row r="5" spans="1:8" s="109" customFormat="1" ht="16.149999999999999" customHeight="1">
      <c r="B5" s="110" t="s">
        <v>102</v>
      </c>
      <c r="C5" s="111"/>
      <c r="D5" s="110">
        <v>2</v>
      </c>
      <c r="E5" s="112"/>
      <c r="F5" s="113"/>
      <c r="G5" s="114"/>
      <c r="H5" s="115">
        <f t="shared" ref="H5:H22" si="0">D5*F5</f>
        <v>0</v>
      </c>
    </row>
    <row r="6" spans="1:8" s="109" customFormat="1" ht="16.149999999999999" customHeight="1">
      <c r="B6" s="116" t="s">
        <v>103</v>
      </c>
      <c r="C6" s="111"/>
      <c r="D6" s="116">
        <v>10</v>
      </c>
      <c r="E6" s="112"/>
      <c r="F6" s="113"/>
      <c r="G6" s="114"/>
      <c r="H6" s="117">
        <f t="shared" si="0"/>
        <v>0</v>
      </c>
    </row>
    <row r="7" spans="1:8" s="109" customFormat="1" ht="16.149999999999999" customHeight="1">
      <c r="B7" s="116" t="s">
        <v>104</v>
      </c>
      <c r="C7" s="111"/>
      <c r="D7" s="116">
        <v>2</v>
      </c>
      <c r="E7" s="112"/>
      <c r="F7" s="113"/>
      <c r="G7" s="114"/>
      <c r="H7" s="117">
        <f t="shared" si="0"/>
        <v>0</v>
      </c>
    </row>
    <row r="8" spans="1:8" s="109" customFormat="1" ht="16.149999999999999" customHeight="1">
      <c r="B8" s="116" t="s">
        <v>105</v>
      </c>
      <c r="C8" s="111"/>
      <c r="D8" s="116">
        <v>7</v>
      </c>
      <c r="E8" s="112"/>
      <c r="F8" s="113"/>
      <c r="G8" s="114"/>
      <c r="H8" s="117">
        <f t="shared" si="0"/>
        <v>0</v>
      </c>
    </row>
    <row r="9" spans="1:8" s="109" customFormat="1" ht="16.149999999999999" customHeight="1">
      <c r="B9" s="116" t="s">
        <v>136</v>
      </c>
      <c r="C9" s="111"/>
      <c r="D9" s="116">
        <v>2</v>
      </c>
      <c r="E9" s="112"/>
      <c r="F9" s="113"/>
      <c r="G9" s="114"/>
      <c r="H9" s="117">
        <f t="shared" si="0"/>
        <v>0</v>
      </c>
    </row>
    <row r="10" spans="1:8" s="109" customFormat="1" ht="16.149999999999999" customHeight="1">
      <c r="B10" s="116" t="s">
        <v>109</v>
      </c>
      <c r="C10" s="111"/>
      <c r="D10" s="116">
        <v>8</v>
      </c>
      <c r="E10" s="112"/>
      <c r="F10" s="113"/>
      <c r="G10" s="114"/>
      <c r="H10" s="117">
        <f t="shared" si="0"/>
        <v>0</v>
      </c>
    </row>
    <row r="11" spans="1:8" s="109" customFormat="1" ht="16.149999999999999" customHeight="1">
      <c r="B11" s="116" t="s">
        <v>117</v>
      </c>
      <c r="C11" s="111"/>
      <c r="D11" s="116">
        <v>3</v>
      </c>
      <c r="E11" s="112"/>
      <c r="F11" s="113"/>
      <c r="G11" s="114"/>
      <c r="H11" s="117">
        <f t="shared" si="0"/>
        <v>0</v>
      </c>
    </row>
    <row r="12" spans="1:8" s="109" customFormat="1" ht="16.149999999999999" customHeight="1">
      <c r="B12" s="116" t="s">
        <v>119</v>
      </c>
      <c r="C12" s="111"/>
      <c r="D12" s="116">
        <v>2</v>
      </c>
      <c r="E12" s="112"/>
      <c r="F12" s="113"/>
      <c r="G12" s="114"/>
      <c r="H12" s="117">
        <f t="shared" si="0"/>
        <v>0</v>
      </c>
    </row>
    <row r="13" spans="1:8" s="109" customFormat="1" ht="16.149999999999999" customHeight="1">
      <c r="B13" s="116" t="s">
        <v>120</v>
      </c>
      <c r="C13" s="111"/>
      <c r="D13" s="116">
        <v>12</v>
      </c>
      <c r="E13" s="112"/>
      <c r="F13" s="113"/>
      <c r="G13" s="114"/>
      <c r="H13" s="117">
        <f t="shared" si="0"/>
        <v>0</v>
      </c>
    </row>
    <row r="14" spans="1:8" s="109" customFormat="1" ht="16.149999999999999" customHeight="1">
      <c r="B14" s="116" t="s">
        <v>121</v>
      </c>
      <c r="C14" s="111"/>
      <c r="D14" s="116">
        <v>9</v>
      </c>
      <c r="E14" s="112"/>
      <c r="F14" s="113"/>
      <c r="G14" s="114"/>
      <c r="H14" s="117">
        <f t="shared" si="0"/>
        <v>0</v>
      </c>
    </row>
    <row r="15" spans="1:8" s="109" customFormat="1" ht="16.149999999999999" customHeight="1">
      <c r="B15" s="116" t="s">
        <v>122</v>
      </c>
      <c r="C15" s="111"/>
      <c r="D15" s="116">
        <v>2</v>
      </c>
      <c r="E15" s="112"/>
      <c r="F15" s="113"/>
      <c r="G15" s="114"/>
      <c r="H15" s="117">
        <f t="shared" si="0"/>
        <v>0</v>
      </c>
    </row>
    <row r="16" spans="1:8" s="109" customFormat="1" ht="16.149999999999999" customHeight="1">
      <c r="B16" s="116" t="s">
        <v>124</v>
      </c>
      <c r="C16" s="111"/>
      <c r="D16" s="116">
        <v>5</v>
      </c>
      <c r="E16" s="112"/>
      <c r="F16" s="113"/>
      <c r="G16" s="114"/>
      <c r="H16" s="117">
        <f t="shared" si="0"/>
        <v>0</v>
      </c>
    </row>
    <row r="17" spans="1:8" s="109" customFormat="1" ht="16.149999999999999" customHeight="1">
      <c r="B17" s="116"/>
      <c r="C17" s="111"/>
      <c r="D17" s="116"/>
      <c r="E17" s="112"/>
      <c r="F17" s="113"/>
      <c r="G17" s="114"/>
      <c r="H17" s="117">
        <f t="shared" si="0"/>
        <v>0</v>
      </c>
    </row>
    <row r="18" spans="1:8" s="109" customFormat="1" ht="16.149999999999999" customHeight="1">
      <c r="B18" s="116"/>
      <c r="C18" s="111"/>
      <c r="D18" s="116"/>
      <c r="E18" s="112"/>
      <c r="F18" s="113"/>
      <c r="G18" s="114"/>
      <c r="H18" s="117">
        <f t="shared" si="0"/>
        <v>0</v>
      </c>
    </row>
    <row r="19" spans="1:8" s="109" customFormat="1" ht="16.149999999999999" customHeight="1">
      <c r="B19" s="116"/>
      <c r="C19" s="111"/>
      <c r="D19" s="116"/>
      <c r="E19" s="112"/>
      <c r="F19" s="113"/>
      <c r="G19" s="114"/>
      <c r="H19" s="117">
        <f t="shared" si="0"/>
        <v>0</v>
      </c>
    </row>
    <row r="20" spans="1:8" s="109" customFormat="1" ht="16.149999999999999" customHeight="1">
      <c r="B20" s="116"/>
      <c r="C20" s="111"/>
      <c r="D20" s="116"/>
      <c r="E20" s="112"/>
      <c r="F20" s="113"/>
      <c r="G20" s="114"/>
      <c r="H20" s="117">
        <f t="shared" si="0"/>
        <v>0</v>
      </c>
    </row>
    <row r="21" spans="1:8" s="109" customFormat="1" ht="16.149999999999999" customHeight="1">
      <c r="B21" s="116"/>
      <c r="C21" s="111"/>
      <c r="D21" s="116"/>
      <c r="E21" s="112"/>
      <c r="F21" s="113"/>
      <c r="G21" s="114"/>
      <c r="H21" s="117">
        <f t="shared" si="0"/>
        <v>0</v>
      </c>
    </row>
    <row r="22" spans="1:8" s="109" customFormat="1" ht="16.149999999999999" customHeight="1">
      <c r="B22" s="116"/>
      <c r="C22" s="111"/>
      <c r="D22" s="116"/>
      <c r="E22" s="112"/>
      <c r="F22" s="113"/>
      <c r="G22" s="114"/>
      <c r="H22" s="117">
        <f t="shared" si="0"/>
        <v>0</v>
      </c>
    </row>
    <row r="23" spans="1:8" s="109" customFormat="1" ht="4.3499999999999996" customHeight="1">
      <c r="B23" s="119"/>
      <c r="C23" s="111"/>
      <c r="D23" s="118"/>
      <c r="F23" s="119"/>
      <c r="G23" s="111"/>
      <c r="H23" s="119"/>
    </row>
    <row r="24" spans="1:8" s="120" customFormat="1" ht="16.149999999999999" customHeight="1">
      <c r="B24" s="121"/>
      <c r="D24" s="121"/>
      <c r="F24" s="122" t="s">
        <v>14</v>
      </c>
      <c r="H24" s="123">
        <f>SUM(H5:H22)</f>
        <v>0</v>
      </c>
    </row>
    <row r="25" spans="1:8" s="120" customFormat="1" ht="16.149999999999999" customHeight="1">
      <c r="B25" s="121"/>
      <c r="D25" s="121"/>
      <c r="F25" s="122"/>
      <c r="H25" s="124"/>
    </row>
    <row r="26" spans="1:8" s="120" customFormat="1" ht="16.149999999999999" customHeight="1">
      <c r="B26" s="125"/>
      <c r="C26" s="126"/>
      <c r="D26" s="126"/>
      <c r="E26" s="126"/>
      <c r="F26" s="127" t="s">
        <v>22</v>
      </c>
      <c r="G26" s="128"/>
      <c r="H26" s="129"/>
    </row>
    <row r="27" spans="1:8" s="120" customFormat="1" ht="16.149999999999999" customHeight="1">
      <c r="A27" s="130" t="s">
        <v>29</v>
      </c>
      <c r="B27" s="125"/>
      <c r="C27" s="126"/>
      <c r="D27" s="126"/>
      <c r="E27" s="126"/>
      <c r="F27" s="127" t="s">
        <v>23</v>
      </c>
      <c r="G27" s="128"/>
      <c r="H27" s="129"/>
    </row>
    <row r="28" spans="1:8" s="120" customFormat="1" ht="16.149999999999999" customHeight="1">
      <c r="B28" s="131"/>
      <c r="C28" s="128"/>
      <c r="D28" s="131"/>
      <c r="E28" s="128"/>
      <c r="F28" s="132"/>
      <c r="G28" s="133"/>
      <c r="H28" s="125" t="s">
        <v>27</v>
      </c>
    </row>
    <row r="29" spans="1:8" s="120" customFormat="1" ht="16.149999999999999" customHeight="1">
      <c r="B29" s="131"/>
      <c r="C29" s="128"/>
      <c r="D29" s="131"/>
      <c r="E29" s="128"/>
      <c r="F29" s="131"/>
      <c r="G29" s="131"/>
      <c r="H29" s="131"/>
    </row>
    <row r="30" spans="1:8" s="120" customFormat="1" ht="16.149999999999999" customHeight="1">
      <c r="A30" s="130"/>
      <c r="B30" s="125"/>
      <c r="C30" s="126"/>
      <c r="D30" s="126"/>
      <c r="E30" s="126"/>
      <c r="F30" s="134" t="s">
        <v>137</v>
      </c>
      <c r="G30" s="128"/>
      <c r="H30" s="135">
        <f>0.105*(H24+H26+H27)</f>
        <v>0</v>
      </c>
    </row>
    <row r="31" spans="1:8" s="120" customFormat="1" ht="16.149999999999999" customHeight="1">
      <c r="A31" s="130"/>
      <c r="B31" s="131"/>
      <c r="C31" s="128"/>
      <c r="D31" s="131"/>
      <c r="E31" s="128"/>
      <c r="F31" s="132"/>
      <c r="G31" s="133"/>
      <c r="H31" s="136" t="s">
        <v>138</v>
      </c>
    </row>
    <row r="32" spans="1:8" s="120" customFormat="1" ht="28.9" customHeight="1" thickBot="1">
      <c r="B32" s="121"/>
      <c r="D32" s="121"/>
      <c r="F32" s="122" t="s">
        <v>24</v>
      </c>
      <c r="H32" s="137">
        <f>H24+H26+H27+H30</f>
        <v>0</v>
      </c>
    </row>
    <row r="33" spans="1:8" s="109" customFormat="1" ht="7.15" customHeight="1" thickTop="1">
      <c r="B33" s="118"/>
      <c r="D33" s="118"/>
      <c r="F33" s="118"/>
      <c r="H33" s="118"/>
    </row>
    <row r="34" spans="1:8" s="109" customFormat="1" ht="16.149999999999999" customHeight="1">
      <c r="A34" s="164"/>
      <c r="B34" s="164"/>
      <c r="C34" s="164"/>
      <c r="D34" s="164"/>
      <c r="E34" s="164"/>
      <c r="F34" s="164"/>
      <c r="G34" s="164"/>
      <c r="H34" s="164"/>
    </row>
    <row r="35" spans="1:8" s="109" customFormat="1" ht="16.149999999999999" customHeight="1">
      <c r="A35" s="165" t="s">
        <v>25</v>
      </c>
      <c r="B35" s="165"/>
      <c r="C35" s="165"/>
      <c r="D35" s="165"/>
      <c r="E35" s="165"/>
      <c r="F35" s="165"/>
      <c r="G35" s="165"/>
      <c r="H35" s="165"/>
    </row>
    <row r="36" spans="1:8" s="109" customFormat="1" ht="16.149999999999999" customHeight="1">
      <c r="B36" s="138"/>
      <c r="C36" s="138"/>
      <c r="D36" s="138"/>
      <c r="E36" s="138"/>
      <c r="F36" s="138"/>
      <c r="G36" s="138"/>
      <c r="H36" s="138"/>
    </row>
    <row r="37" spans="1:8" s="109" customFormat="1" ht="16.149999999999999" customHeight="1">
      <c r="B37" s="118"/>
      <c r="C37" s="118" t="s">
        <v>4</v>
      </c>
      <c r="D37" s="139"/>
      <c r="E37" s="109" t="s">
        <v>34</v>
      </c>
      <c r="F37" s="118"/>
    </row>
    <row r="38" spans="1:8" s="109" customFormat="1" ht="4.3499999999999996" customHeight="1">
      <c r="B38" s="118"/>
      <c r="C38" s="118"/>
      <c r="D38" s="118"/>
      <c r="F38" s="118"/>
    </row>
    <row r="39" spans="1:8" s="109" customFormat="1" ht="16.149999999999999" customHeight="1">
      <c r="B39" s="118"/>
      <c r="C39" s="118" t="s">
        <v>33</v>
      </c>
      <c r="D39" s="139"/>
      <c r="E39" s="109" t="s">
        <v>35</v>
      </c>
      <c r="F39" s="118"/>
    </row>
    <row r="40" spans="1:8" s="109" customFormat="1" ht="16.149999999999999" customHeight="1">
      <c r="B40" s="118"/>
      <c r="C40" s="118"/>
      <c r="D40" s="118"/>
      <c r="E40" s="118"/>
      <c r="F40" s="118"/>
    </row>
    <row r="41" spans="1:8" s="109" customFormat="1" ht="16.149999999999999" customHeight="1">
      <c r="A41" s="140"/>
      <c r="B41" s="140"/>
      <c r="C41" s="140"/>
      <c r="D41" s="140"/>
      <c r="E41" s="140"/>
      <c r="F41" s="140"/>
      <c r="G41" s="140"/>
      <c r="H41" s="140"/>
    </row>
    <row r="42" spans="1:8" s="109" customFormat="1" ht="16.149999999999999" customHeight="1">
      <c r="B42" s="118"/>
      <c r="D42" s="118"/>
      <c r="F42" s="118"/>
      <c r="H42" s="118"/>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&amp;C&amp;K00-033Manufacturers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D3BD-E9D7-4DCB-8D3E-7C47F5B71654}">
  <dimension ref="A1:H42"/>
  <sheetViews>
    <sheetView showGridLines="0" view="pageLayout" topLeftCell="A3" zoomScaleNormal="100" workbookViewId="0">
      <selection activeCell="A34" sqref="A34:H34"/>
    </sheetView>
  </sheetViews>
  <sheetFormatPr defaultColWidth="8.5703125" defaultRowHeight="16.149999999999999" customHeight="1"/>
  <cols>
    <col min="1" max="1" width="32.140625" style="44" customWidth="1"/>
    <col min="2" max="2" width="17.85546875" style="47" customWidth="1"/>
    <col min="3" max="3" width="1.28515625" style="44" customWidth="1"/>
    <col min="4" max="4" width="7.140625" style="47" customWidth="1"/>
    <col min="5" max="5" width="1.28515625" style="44" customWidth="1"/>
    <col min="6" max="6" width="21.42578125" style="47" customWidth="1"/>
    <col min="7" max="7" width="1.28515625" style="44" customWidth="1"/>
    <col min="8" max="8" width="21.42578125" style="47" customWidth="1"/>
    <col min="9" max="16384" width="8.5703125" style="44"/>
  </cols>
  <sheetData>
    <row r="1" spans="1:8" ht="16.149999999999999" customHeight="1">
      <c r="A1" s="153" t="s">
        <v>26</v>
      </c>
      <c r="B1" s="153"/>
      <c r="C1" s="153"/>
      <c r="D1" s="153"/>
      <c r="E1" s="153"/>
      <c r="F1" s="153"/>
      <c r="G1" s="153"/>
      <c r="H1" s="153"/>
    </row>
    <row r="2" spans="1:8" s="45" customFormat="1" ht="21.4" customHeight="1">
      <c r="A2" s="154" t="s">
        <v>134</v>
      </c>
      <c r="B2" s="154"/>
      <c r="C2" s="154"/>
      <c r="D2" s="154"/>
      <c r="E2" s="154"/>
      <c r="F2" s="154"/>
      <c r="G2" s="154"/>
      <c r="H2" s="154"/>
    </row>
    <row r="3" spans="1:8" ht="16.149999999999999" customHeight="1">
      <c r="A3" s="46"/>
      <c r="B3" s="44"/>
      <c r="D3" s="44"/>
      <c r="F3" s="44"/>
      <c r="H3" s="44"/>
    </row>
    <row r="4" spans="1:8" s="68" customFormat="1" ht="16.149999999999999" customHeight="1">
      <c r="B4" s="67" t="s">
        <v>21</v>
      </c>
      <c r="D4" s="67" t="s">
        <v>3</v>
      </c>
      <c r="F4" s="67" t="s">
        <v>19</v>
      </c>
      <c r="H4" s="67" t="s">
        <v>20</v>
      </c>
    </row>
    <row r="5" spans="1:8" s="79" customFormat="1" ht="16.149999999999999" customHeight="1">
      <c r="B5" s="75" t="s">
        <v>135</v>
      </c>
      <c r="C5" s="70"/>
      <c r="D5" s="69">
        <v>15</v>
      </c>
      <c r="E5" s="71"/>
      <c r="F5" s="72"/>
      <c r="G5" s="73"/>
      <c r="H5" s="74">
        <f t="shared" ref="H5:H22" si="0">D5*F5</f>
        <v>0</v>
      </c>
    </row>
    <row r="6" spans="1:8" s="79" customFormat="1" ht="16.149999999999999" customHeight="1">
      <c r="B6" s="77"/>
      <c r="C6" s="70"/>
      <c r="D6" s="75"/>
      <c r="E6" s="71"/>
      <c r="F6" s="72"/>
      <c r="G6" s="73"/>
      <c r="H6" s="76">
        <f t="shared" si="0"/>
        <v>0</v>
      </c>
    </row>
    <row r="7" spans="1:8" s="79" customFormat="1" ht="16.149999999999999" customHeight="1">
      <c r="B7" s="75"/>
      <c r="C7" s="70"/>
      <c r="D7" s="75"/>
      <c r="E7" s="71"/>
      <c r="F7" s="72"/>
      <c r="G7" s="73"/>
      <c r="H7" s="76">
        <f t="shared" si="0"/>
        <v>0</v>
      </c>
    </row>
    <row r="8" spans="1:8" s="79" customFormat="1" ht="16.149999999999999" customHeight="1">
      <c r="B8" s="75"/>
      <c r="C8" s="70"/>
      <c r="D8" s="75"/>
      <c r="E8" s="71"/>
      <c r="F8" s="72"/>
      <c r="G8" s="73"/>
      <c r="H8" s="76">
        <f t="shared" si="0"/>
        <v>0</v>
      </c>
    </row>
    <row r="9" spans="1:8" s="79" customFormat="1" ht="16.149999999999999" customHeight="1">
      <c r="B9" s="75"/>
      <c r="C9" s="70"/>
      <c r="D9" s="75"/>
      <c r="E9" s="71"/>
      <c r="F9" s="72"/>
      <c r="G9" s="73"/>
      <c r="H9" s="76">
        <f t="shared" si="0"/>
        <v>0</v>
      </c>
    </row>
    <row r="10" spans="1:8" s="79" customFormat="1" ht="16.149999999999999" customHeight="1">
      <c r="B10" s="75"/>
      <c r="C10" s="70"/>
      <c r="D10" s="75"/>
      <c r="E10" s="71"/>
      <c r="F10" s="72"/>
      <c r="G10" s="73"/>
      <c r="H10" s="76">
        <f t="shared" si="0"/>
        <v>0</v>
      </c>
    </row>
    <row r="11" spans="1:8" s="79" customFormat="1" ht="16.149999999999999" customHeight="1">
      <c r="B11" s="75"/>
      <c r="C11" s="70"/>
      <c r="D11" s="75"/>
      <c r="E11" s="71"/>
      <c r="F11" s="72"/>
      <c r="G11" s="73"/>
      <c r="H11" s="76">
        <f t="shared" si="0"/>
        <v>0</v>
      </c>
    </row>
    <row r="12" spans="1:8" s="79" customFormat="1" ht="16.149999999999999" customHeight="1">
      <c r="B12" s="75"/>
      <c r="C12" s="70"/>
      <c r="D12" s="75"/>
      <c r="E12" s="71"/>
      <c r="F12" s="72"/>
      <c r="G12" s="73"/>
      <c r="H12" s="76">
        <f t="shared" si="0"/>
        <v>0</v>
      </c>
    </row>
    <row r="13" spans="1:8" s="79" customFormat="1" ht="16.149999999999999" customHeight="1">
      <c r="B13" s="75"/>
      <c r="C13" s="70"/>
      <c r="D13" s="75"/>
      <c r="E13" s="71"/>
      <c r="F13" s="72"/>
      <c r="G13" s="73"/>
      <c r="H13" s="76">
        <f t="shared" si="0"/>
        <v>0</v>
      </c>
    </row>
    <row r="14" spans="1:8" s="79" customFormat="1" ht="16.149999999999999" customHeight="1">
      <c r="B14" s="75"/>
      <c r="C14" s="70"/>
      <c r="D14" s="75"/>
      <c r="E14" s="71"/>
      <c r="F14" s="72"/>
      <c r="G14" s="73"/>
      <c r="H14" s="76">
        <f t="shared" si="0"/>
        <v>0</v>
      </c>
    </row>
    <row r="15" spans="1:8" s="79" customFormat="1" ht="16.149999999999999" customHeight="1">
      <c r="B15" s="75"/>
      <c r="C15" s="70"/>
      <c r="D15" s="75"/>
      <c r="E15" s="71"/>
      <c r="F15" s="72"/>
      <c r="G15" s="73"/>
      <c r="H15" s="76">
        <f t="shared" si="0"/>
        <v>0</v>
      </c>
    </row>
    <row r="16" spans="1:8" s="79" customFormat="1" ht="16.149999999999999" customHeight="1">
      <c r="B16" s="77"/>
      <c r="C16" s="70"/>
      <c r="D16" s="75"/>
      <c r="E16" s="71"/>
      <c r="F16" s="72"/>
      <c r="G16" s="73"/>
      <c r="H16" s="76">
        <f t="shared" si="0"/>
        <v>0</v>
      </c>
    </row>
    <row r="17" spans="1:8" s="79" customFormat="1" ht="16.149999999999999" customHeight="1">
      <c r="B17" s="75"/>
      <c r="C17" s="70"/>
      <c r="D17" s="75"/>
      <c r="E17" s="71"/>
      <c r="F17" s="72"/>
      <c r="G17" s="73"/>
      <c r="H17" s="76">
        <f t="shared" si="0"/>
        <v>0</v>
      </c>
    </row>
    <row r="18" spans="1:8" s="79" customFormat="1" ht="16.149999999999999" customHeight="1">
      <c r="B18" s="75"/>
      <c r="C18" s="70"/>
      <c r="D18" s="75"/>
      <c r="E18" s="71"/>
      <c r="F18" s="72"/>
      <c r="G18" s="73"/>
      <c r="H18" s="76">
        <f t="shared" si="0"/>
        <v>0</v>
      </c>
    </row>
    <row r="19" spans="1:8" s="79" customFormat="1" ht="16.149999999999999" customHeight="1">
      <c r="B19" s="75"/>
      <c r="C19" s="70"/>
      <c r="D19" s="75"/>
      <c r="E19" s="71"/>
      <c r="F19" s="72"/>
      <c r="G19" s="73"/>
      <c r="H19" s="76">
        <f t="shared" si="0"/>
        <v>0</v>
      </c>
    </row>
    <row r="20" spans="1:8" s="79" customFormat="1" ht="16.149999999999999" customHeight="1">
      <c r="B20" s="75"/>
      <c r="C20" s="70"/>
      <c r="D20" s="75"/>
      <c r="E20" s="71"/>
      <c r="F20" s="72"/>
      <c r="G20" s="73"/>
      <c r="H20" s="76">
        <f t="shared" si="0"/>
        <v>0</v>
      </c>
    </row>
    <row r="21" spans="1:8" s="79" customFormat="1" ht="16.149999999999999" customHeight="1">
      <c r="B21" s="75"/>
      <c r="C21" s="70"/>
      <c r="D21" s="75"/>
      <c r="E21" s="71"/>
      <c r="F21" s="72"/>
      <c r="G21" s="73"/>
      <c r="H21" s="76">
        <f t="shared" si="0"/>
        <v>0</v>
      </c>
    </row>
    <row r="22" spans="1:8" s="79" customFormat="1" ht="16.149999999999999" customHeight="1">
      <c r="B22" s="75"/>
      <c r="C22" s="70"/>
      <c r="D22" s="75"/>
      <c r="E22" s="71"/>
      <c r="F22" s="72"/>
      <c r="G22" s="73"/>
      <c r="H22" s="76">
        <f t="shared" si="0"/>
        <v>0</v>
      </c>
    </row>
    <row r="23" spans="1:8" s="79" customFormat="1" ht="4.3499999999999996" customHeight="1">
      <c r="B23" s="78"/>
      <c r="C23" s="70"/>
      <c r="D23" s="77"/>
      <c r="F23" s="78"/>
      <c r="G23" s="70"/>
      <c r="H23" s="78"/>
    </row>
    <row r="24" spans="1:8" s="81" customFormat="1" ht="16.149999999999999" customHeight="1">
      <c r="B24" s="80"/>
      <c r="D24" s="80"/>
      <c r="F24" s="80" t="s">
        <v>14</v>
      </c>
      <c r="H24" s="82">
        <f>SUM(H5:H22)</f>
        <v>0</v>
      </c>
    </row>
    <row r="25" spans="1:8" s="81" customFormat="1" ht="16.149999999999999" customHeight="1">
      <c r="B25" s="80"/>
      <c r="D25" s="80"/>
      <c r="F25" s="80"/>
      <c r="H25" s="83"/>
    </row>
    <row r="26" spans="1:8" s="81" customFormat="1" ht="16.149999999999999" customHeight="1">
      <c r="B26" s="84"/>
      <c r="C26" s="85"/>
      <c r="D26" s="85"/>
      <c r="E26" s="85"/>
      <c r="F26" s="86" t="s">
        <v>22</v>
      </c>
      <c r="G26" s="87"/>
      <c r="H26" s="88"/>
    </row>
    <row r="27" spans="1:8" s="81" customFormat="1" ht="16.149999999999999" customHeight="1">
      <c r="A27" s="102" t="s">
        <v>29</v>
      </c>
      <c r="B27" s="84"/>
      <c r="C27" s="85"/>
      <c r="D27" s="85"/>
      <c r="E27" s="85"/>
      <c r="F27" s="86" t="s">
        <v>23</v>
      </c>
      <c r="G27" s="87"/>
      <c r="H27" s="88"/>
    </row>
    <row r="28" spans="1:8" s="81" customFormat="1" ht="16.149999999999999" customHeight="1">
      <c r="B28" s="86"/>
      <c r="C28" s="87"/>
      <c r="D28" s="86"/>
      <c r="E28" s="87"/>
      <c r="F28" s="89"/>
      <c r="G28" s="90"/>
      <c r="H28" s="84" t="s">
        <v>27</v>
      </c>
    </row>
    <row r="29" spans="1:8" s="81" customFormat="1" ht="16.149999999999999" customHeight="1">
      <c r="B29" s="86"/>
      <c r="C29" s="87"/>
      <c r="D29" s="86"/>
      <c r="E29" s="87"/>
      <c r="F29" s="86"/>
      <c r="G29" s="86"/>
      <c r="H29" s="86"/>
    </row>
    <row r="30" spans="1:8" s="81" customFormat="1" ht="16.149999999999999" customHeight="1">
      <c r="A30" s="102"/>
      <c r="B30" s="84"/>
      <c r="C30" s="85"/>
      <c r="D30" s="85"/>
      <c r="E30" s="85"/>
      <c r="F30" s="57" t="s">
        <v>137</v>
      </c>
      <c r="G30" s="87"/>
      <c r="H30" s="100">
        <f>0.105*(H24+H26+H27)</f>
        <v>0</v>
      </c>
    </row>
    <row r="31" spans="1:8" s="81" customFormat="1" ht="16.149999999999999" customHeight="1">
      <c r="A31" s="102"/>
      <c r="B31" s="86"/>
      <c r="C31" s="87"/>
      <c r="D31" s="86"/>
      <c r="E31" s="87"/>
      <c r="F31" s="89"/>
      <c r="G31" s="90"/>
      <c r="H31" s="101" t="s">
        <v>138</v>
      </c>
    </row>
    <row r="32" spans="1:8" s="81" customFormat="1" ht="28.9" customHeight="1" thickBot="1">
      <c r="B32" s="80"/>
      <c r="D32" s="80"/>
      <c r="F32" s="80" t="s">
        <v>24</v>
      </c>
      <c r="H32" s="103">
        <f>H24+H26+H27+H30</f>
        <v>0</v>
      </c>
    </row>
    <row r="33" spans="1:8" s="79" customFormat="1" ht="7.15" customHeight="1" thickTop="1">
      <c r="B33" s="77"/>
      <c r="D33" s="77"/>
      <c r="F33" s="77"/>
      <c r="H33" s="77"/>
    </row>
    <row r="34" spans="1:8" s="79" customFormat="1" ht="16.149999999999999" customHeight="1">
      <c r="A34" s="155"/>
      <c r="B34" s="155"/>
      <c r="C34" s="155"/>
      <c r="D34" s="155"/>
      <c r="E34" s="155"/>
      <c r="F34" s="155"/>
      <c r="G34" s="155"/>
      <c r="H34" s="155"/>
    </row>
    <row r="35" spans="1:8" s="79" customFormat="1" ht="16.149999999999999" customHeight="1">
      <c r="A35" s="156" t="s">
        <v>25</v>
      </c>
      <c r="B35" s="156"/>
      <c r="C35" s="156"/>
      <c r="D35" s="156"/>
      <c r="E35" s="156"/>
      <c r="F35" s="156"/>
      <c r="G35" s="156"/>
      <c r="H35" s="156"/>
    </row>
    <row r="36" spans="1:8" s="79" customFormat="1" ht="16.149999999999999" customHeight="1">
      <c r="B36" s="104"/>
      <c r="C36" s="104"/>
      <c r="D36" s="104"/>
      <c r="E36" s="104"/>
      <c r="F36" s="104"/>
      <c r="G36" s="104"/>
      <c r="H36" s="104"/>
    </row>
    <row r="37" spans="1:8" s="79" customFormat="1" ht="16.149999999999999" customHeight="1">
      <c r="B37" s="77"/>
      <c r="C37" s="77" t="s">
        <v>4</v>
      </c>
      <c r="D37" s="105"/>
      <c r="E37" s="79" t="s">
        <v>34</v>
      </c>
      <c r="F37" s="77"/>
    </row>
    <row r="38" spans="1:8" s="79" customFormat="1" ht="4.3499999999999996" customHeight="1">
      <c r="B38" s="77"/>
      <c r="C38" s="77"/>
      <c r="D38" s="77"/>
      <c r="F38" s="77"/>
    </row>
    <row r="39" spans="1:8" s="79" customFormat="1" ht="16.149999999999999" customHeight="1">
      <c r="B39" s="77"/>
      <c r="C39" s="77" t="s">
        <v>33</v>
      </c>
      <c r="D39" s="105"/>
      <c r="E39" s="79" t="s">
        <v>35</v>
      </c>
      <c r="F39" s="77"/>
    </row>
    <row r="40" spans="1:8" s="79" customFormat="1" ht="16.149999999999999" customHeight="1">
      <c r="B40" s="77"/>
      <c r="C40" s="77"/>
      <c r="D40" s="77"/>
      <c r="E40" s="77"/>
      <c r="F40" s="77"/>
    </row>
    <row r="41" spans="1:8" s="79" customFormat="1" ht="16.149999999999999" customHeight="1">
      <c r="A41" s="106"/>
      <c r="B41" s="106"/>
      <c r="C41" s="106"/>
      <c r="D41" s="106"/>
      <c r="E41" s="106"/>
      <c r="F41" s="106"/>
      <c r="G41" s="106"/>
      <c r="H41" s="106"/>
    </row>
    <row r="42" spans="1:8" s="79" customFormat="1" ht="16.149999999999999" customHeight="1">
      <c r="B42" s="77"/>
      <c r="D42" s="77"/>
      <c r="F42" s="77"/>
      <c r="H42" s="77"/>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&amp;C&amp;K00-032Manufacturers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013EC-F18F-4748-9702-0474B6B682D0}">
  <sheetPr codeName="Sheet2"/>
  <dimension ref="A1:H41"/>
  <sheetViews>
    <sheetView showGridLines="0" showWhiteSpace="0" view="pageLayout" topLeftCell="A2" zoomScaleNormal="100" workbookViewId="0">
      <selection activeCell="A34" sqref="A34:H34"/>
    </sheetView>
  </sheetViews>
  <sheetFormatPr defaultColWidth="8.5703125" defaultRowHeight="16.149999999999999" customHeight="1"/>
  <cols>
    <col min="1" max="1" width="32.140625" style="44" customWidth="1"/>
    <col min="2" max="2" width="17.85546875" style="47" customWidth="1"/>
    <col min="3" max="3" width="1.28515625" style="44" customWidth="1"/>
    <col min="4" max="4" width="7.140625" style="47" customWidth="1"/>
    <col min="5" max="5" width="1.28515625" style="44" customWidth="1"/>
    <col min="6" max="6" width="21.42578125" style="47" customWidth="1"/>
    <col min="7" max="7" width="1.28515625" style="44" customWidth="1"/>
    <col min="8" max="8" width="21.42578125" style="47" customWidth="1"/>
    <col min="9" max="16384" width="8.5703125" style="44"/>
  </cols>
  <sheetData>
    <row r="1" spans="1:8" ht="16.149999999999999" customHeight="1">
      <c r="A1" s="153" t="s">
        <v>26</v>
      </c>
      <c r="B1" s="153"/>
      <c r="C1" s="153"/>
      <c r="D1" s="153"/>
      <c r="E1" s="153"/>
      <c r="F1" s="153"/>
      <c r="G1" s="153"/>
      <c r="H1" s="153"/>
    </row>
    <row r="2" spans="1:8" s="45" customFormat="1" ht="21.4" customHeight="1">
      <c r="A2" s="154" t="s">
        <v>53</v>
      </c>
      <c r="B2" s="154"/>
      <c r="C2" s="154"/>
      <c r="D2" s="154"/>
      <c r="E2" s="154"/>
      <c r="F2" s="154"/>
      <c r="G2" s="154"/>
      <c r="H2" s="154"/>
    </row>
    <row r="3" spans="1:8" ht="16.149999999999999" customHeight="1">
      <c r="A3" s="46"/>
      <c r="B3" s="44"/>
      <c r="D3" s="44"/>
      <c r="F3" s="44"/>
      <c r="H3" s="44"/>
    </row>
    <row r="4" spans="1:8" s="46" customFormat="1" ht="16.149999999999999" customHeight="1">
      <c r="B4" s="67" t="s">
        <v>21</v>
      </c>
      <c r="C4" s="68"/>
      <c r="D4" s="67" t="s">
        <v>3</v>
      </c>
      <c r="E4" s="68"/>
      <c r="F4" s="67" t="s">
        <v>19</v>
      </c>
      <c r="G4" s="68"/>
      <c r="H4" s="67" t="s">
        <v>20</v>
      </c>
    </row>
    <row r="5" spans="1:8" ht="16.149999999999999" customHeight="1">
      <c r="B5" s="69" t="s">
        <v>54</v>
      </c>
      <c r="C5" s="70"/>
      <c r="D5" s="69">
        <v>15</v>
      </c>
      <c r="E5" s="71"/>
      <c r="F5" s="72"/>
      <c r="G5" s="73"/>
      <c r="H5" s="74">
        <f t="shared" ref="H5:H22" si="0">D5*F5</f>
        <v>0</v>
      </c>
    </row>
    <row r="6" spans="1:8" ht="16.149999999999999" customHeight="1">
      <c r="B6" s="75" t="s">
        <v>55</v>
      </c>
      <c r="C6" s="70"/>
      <c r="D6" s="75">
        <v>3</v>
      </c>
      <c r="E6" s="71"/>
      <c r="F6" s="72"/>
      <c r="G6" s="73"/>
      <c r="H6" s="76">
        <f t="shared" si="0"/>
        <v>0</v>
      </c>
    </row>
    <row r="7" spans="1:8" ht="16.149999999999999" customHeight="1">
      <c r="B7" s="75" t="s">
        <v>56</v>
      </c>
      <c r="C7" s="70"/>
      <c r="D7" s="75">
        <v>4</v>
      </c>
      <c r="E7" s="71"/>
      <c r="F7" s="72"/>
      <c r="G7" s="73"/>
      <c r="H7" s="76">
        <f t="shared" si="0"/>
        <v>0</v>
      </c>
    </row>
    <row r="8" spans="1:8" ht="16.149999999999999" customHeight="1">
      <c r="B8" s="75" t="s">
        <v>57</v>
      </c>
      <c r="C8" s="70"/>
      <c r="D8" s="75">
        <v>4</v>
      </c>
      <c r="E8" s="71"/>
      <c r="F8" s="72"/>
      <c r="G8" s="73"/>
      <c r="H8" s="76">
        <f t="shared" si="0"/>
        <v>0</v>
      </c>
    </row>
    <row r="9" spans="1:8" ht="16.149999999999999" customHeight="1">
      <c r="B9" s="75"/>
      <c r="C9" s="70"/>
      <c r="D9" s="75"/>
      <c r="E9" s="71"/>
      <c r="F9" s="72"/>
      <c r="G9" s="73"/>
      <c r="H9" s="76">
        <f t="shared" si="0"/>
        <v>0</v>
      </c>
    </row>
    <row r="10" spans="1:8" ht="16.149999999999999" customHeight="1">
      <c r="B10" s="75"/>
      <c r="C10" s="70"/>
      <c r="D10" s="75"/>
      <c r="E10" s="71"/>
      <c r="F10" s="72"/>
      <c r="G10" s="73"/>
      <c r="H10" s="76">
        <f t="shared" si="0"/>
        <v>0</v>
      </c>
    </row>
    <row r="11" spans="1:8" ht="16.149999999999999" customHeight="1">
      <c r="B11" s="75"/>
      <c r="C11" s="70"/>
      <c r="D11" s="75"/>
      <c r="E11" s="71"/>
      <c r="F11" s="72"/>
      <c r="G11" s="73"/>
      <c r="H11" s="76">
        <f t="shared" si="0"/>
        <v>0</v>
      </c>
    </row>
    <row r="12" spans="1:8" ht="16.149999999999999" customHeight="1">
      <c r="B12" s="75"/>
      <c r="C12" s="70"/>
      <c r="D12" s="75"/>
      <c r="E12" s="71"/>
      <c r="F12" s="72"/>
      <c r="G12" s="73"/>
      <c r="H12" s="76">
        <f t="shared" si="0"/>
        <v>0</v>
      </c>
    </row>
    <row r="13" spans="1:8" ht="16.149999999999999" customHeight="1">
      <c r="B13" s="75"/>
      <c r="C13" s="70"/>
      <c r="D13" s="75"/>
      <c r="E13" s="71"/>
      <c r="F13" s="72"/>
      <c r="G13" s="73"/>
      <c r="H13" s="76">
        <f t="shared" si="0"/>
        <v>0</v>
      </c>
    </row>
    <row r="14" spans="1:8" ht="16.149999999999999" customHeight="1">
      <c r="B14" s="75"/>
      <c r="C14" s="70"/>
      <c r="D14" s="75"/>
      <c r="E14" s="71"/>
      <c r="F14" s="72"/>
      <c r="G14" s="73"/>
      <c r="H14" s="76">
        <f t="shared" si="0"/>
        <v>0</v>
      </c>
    </row>
    <row r="15" spans="1:8" ht="16.149999999999999" customHeight="1">
      <c r="B15" s="75"/>
      <c r="C15" s="70"/>
      <c r="D15" s="75"/>
      <c r="E15" s="71"/>
      <c r="F15" s="72"/>
      <c r="G15" s="73"/>
      <c r="H15" s="76">
        <f t="shared" si="0"/>
        <v>0</v>
      </c>
    </row>
    <row r="16" spans="1:8" ht="16.149999999999999" customHeight="1">
      <c r="B16" s="77"/>
      <c r="C16" s="70"/>
      <c r="D16" s="75"/>
      <c r="E16" s="71"/>
      <c r="F16" s="72"/>
      <c r="G16" s="73"/>
      <c r="H16" s="76">
        <f t="shared" si="0"/>
        <v>0</v>
      </c>
    </row>
    <row r="17" spans="1:8" ht="16.149999999999999" customHeight="1">
      <c r="B17" s="75"/>
      <c r="C17" s="70"/>
      <c r="D17" s="75"/>
      <c r="E17" s="71"/>
      <c r="F17" s="72"/>
      <c r="G17" s="73"/>
      <c r="H17" s="76">
        <f t="shared" si="0"/>
        <v>0</v>
      </c>
    </row>
    <row r="18" spans="1:8" ht="16.149999999999999" customHeight="1">
      <c r="B18" s="75"/>
      <c r="C18" s="70"/>
      <c r="D18" s="75"/>
      <c r="E18" s="71"/>
      <c r="F18" s="72"/>
      <c r="G18" s="73"/>
      <c r="H18" s="76">
        <f t="shared" si="0"/>
        <v>0</v>
      </c>
    </row>
    <row r="19" spans="1:8" ht="16.149999999999999" customHeight="1">
      <c r="B19" s="75"/>
      <c r="C19" s="70"/>
      <c r="D19" s="75"/>
      <c r="E19" s="71"/>
      <c r="F19" s="72"/>
      <c r="G19" s="73"/>
      <c r="H19" s="76">
        <f t="shared" si="0"/>
        <v>0</v>
      </c>
    </row>
    <row r="20" spans="1:8" ht="16.149999999999999" customHeight="1">
      <c r="B20" s="75"/>
      <c r="C20" s="70"/>
      <c r="D20" s="75"/>
      <c r="E20" s="71"/>
      <c r="F20" s="72"/>
      <c r="G20" s="73"/>
      <c r="H20" s="76">
        <f t="shared" si="0"/>
        <v>0</v>
      </c>
    </row>
    <row r="21" spans="1:8" ht="16.149999999999999" customHeight="1">
      <c r="B21" s="75"/>
      <c r="C21" s="70"/>
      <c r="D21" s="75"/>
      <c r="E21" s="71"/>
      <c r="F21" s="72"/>
      <c r="G21" s="73"/>
      <c r="H21" s="76">
        <f t="shared" si="0"/>
        <v>0</v>
      </c>
    </row>
    <row r="22" spans="1:8" ht="16.149999999999999" customHeight="1">
      <c r="B22" s="75"/>
      <c r="C22" s="70"/>
      <c r="D22" s="75"/>
      <c r="E22" s="71"/>
      <c r="F22" s="72"/>
      <c r="G22" s="73"/>
      <c r="H22" s="76">
        <f t="shared" si="0"/>
        <v>0</v>
      </c>
    </row>
    <row r="23" spans="1:8" ht="4.3499999999999996" customHeight="1">
      <c r="B23" s="78"/>
      <c r="C23" s="70"/>
      <c r="D23" s="77"/>
      <c r="E23" s="79"/>
      <c r="F23" s="78"/>
      <c r="G23" s="70"/>
      <c r="H23" s="78"/>
    </row>
    <row r="24" spans="1:8" s="48" customFormat="1" ht="16.149999999999999" customHeight="1">
      <c r="B24" s="80"/>
      <c r="C24" s="81"/>
      <c r="D24" s="80"/>
      <c r="E24" s="81"/>
      <c r="F24" s="80" t="s">
        <v>14</v>
      </c>
      <c r="G24" s="81"/>
      <c r="H24" s="82">
        <f>SUM(H5:H22)</f>
        <v>0</v>
      </c>
    </row>
    <row r="25" spans="1:8" s="48" customFormat="1" ht="16.149999999999999" customHeight="1">
      <c r="B25" s="80"/>
      <c r="C25" s="81"/>
      <c r="D25" s="80"/>
      <c r="E25" s="81"/>
      <c r="F25" s="80"/>
      <c r="G25" s="81"/>
      <c r="H25" s="83"/>
    </row>
    <row r="26" spans="1:8" s="48" customFormat="1" ht="16.149999999999999" customHeight="1">
      <c r="B26" s="84"/>
      <c r="C26" s="85"/>
      <c r="D26" s="85"/>
      <c r="E26" s="85"/>
      <c r="F26" s="86" t="s">
        <v>22</v>
      </c>
      <c r="G26" s="87"/>
      <c r="H26" s="88"/>
    </row>
    <row r="27" spans="1:8" s="48" customFormat="1" ht="16.149999999999999" customHeight="1">
      <c r="A27" s="54" t="s">
        <v>29</v>
      </c>
      <c r="B27" s="84"/>
      <c r="C27" s="85"/>
      <c r="D27" s="85"/>
      <c r="E27" s="85"/>
      <c r="F27" s="86" t="s">
        <v>23</v>
      </c>
      <c r="G27" s="87"/>
      <c r="H27" s="88"/>
    </row>
    <row r="28" spans="1:8" s="48" customFormat="1" ht="16.149999999999999" customHeight="1">
      <c r="B28" s="86"/>
      <c r="C28" s="87"/>
      <c r="D28" s="86"/>
      <c r="E28" s="87"/>
      <c r="F28" s="89"/>
      <c r="G28" s="90"/>
      <c r="H28" s="84" t="s">
        <v>27</v>
      </c>
    </row>
    <row r="29" spans="1:8" s="48" customFormat="1" ht="16.149999999999999" customHeight="1">
      <c r="B29" s="52"/>
      <c r="C29" s="53"/>
      <c r="D29" s="52"/>
      <c r="E29" s="53"/>
      <c r="F29" s="52"/>
      <c r="G29" s="52"/>
      <c r="H29" s="52"/>
    </row>
    <row r="30" spans="1:8" s="48" customFormat="1" ht="16.149999999999999" customHeight="1">
      <c r="A30" s="54"/>
      <c r="B30" s="50"/>
      <c r="C30" s="51"/>
      <c r="D30" s="51"/>
      <c r="E30" s="51"/>
      <c r="F30" s="57" t="s">
        <v>137</v>
      </c>
      <c r="G30" s="53"/>
      <c r="H30" s="58">
        <f>0.105*(H24+H26+H27)</f>
        <v>0</v>
      </c>
    </row>
    <row r="31" spans="1:8" s="48" customFormat="1" ht="16.149999999999999" customHeight="1">
      <c r="A31" s="54"/>
      <c r="B31" s="52"/>
      <c r="C31" s="53"/>
      <c r="D31" s="52"/>
      <c r="E31" s="53"/>
      <c r="F31" s="55"/>
      <c r="G31" s="56"/>
      <c r="H31" s="59" t="s">
        <v>138</v>
      </c>
    </row>
    <row r="32" spans="1:8" s="60" customFormat="1" ht="28.9" customHeight="1" thickBot="1">
      <c r="B32" s="61"/>
      <c r="D32" s="61"/>
      <c r="F32" s="61" t="s">
        <v>24</v>
      </c>
      <c r="H32" s="62">
        <f>H24+H26+H27+H30</f>
        <v>0</v>
      </c>
    </row>
    <row r="33" spans="1:8" ht="7.15" customHeight="1" thickTop="1"/>
    <row r="34" spans="1:8" ht="16.149999999999999" customHeight="1">
      <c r="A34" s="157"/>
      <c r="B34" s="157"/>
      <c r="C34" s="157"/>
      <c r="D34" s="157"/>
      <c r="E34" s="157"/>
      <c r="F34" s="157"/>
      <c r="G34" s="157"/>
      <c r="H34" s="157"/>
    </row>
    <row r="35" spans="1:8" ht="16.149999999999999" customHeight="1">
      <c r="A35" s="158" t="s">
        <v>25</v>
      </c>
      <c r="B35" s="158"/>
      <c r="C35" s="158"/>
      <c r="D35" s="158"/>
      <c r="E35" s="158"/>
      <c r="F35" s="158"/>
      <c r="G35" s="158"/>
      <c r="H35" s="158"/>
    </row>
    <row r="36" spans="1:8" ht="16.149999999999999" customHeight="1">
      <c r="B36" s="64"/>
      <c r="C36" s="64"/>
      <c r="D36" s="64"/>
      <c r="E36" s="64"/>
      <c r="F36" s="64"/>
      <c r="G36" s="64"/>
      <c r="H36" s="64"/>
    </row>
    <row r="37" spans="1:8" ht="16.149999999999999" customHeight="1">
      <c r="C37" s="47" t="s">
        <v>4</v>
      </c>
      <c r="D37" s="65"/>
      <c r="E37" s="44" t="s">
        <v>34</v>
      </c>
      <c r="H37" s="44"/>
    </row>
    <row r="38" spans="1:8" ht="4.3499999999999996" customHeight="1">
      <c r="C38" s="47"/>
      <c r="H38" s="44"/>
    </row>
    <row r="39" spans="1:8" ht="16.149999999999999" customHeight="1">
      <c r="C39" s="47" t="s">
        <v>33</v>
      </c>
      <c r="D39" s="65"/>
      <c r="E39" s="44" t="s">
        <v>35</v>
      </c>
      <c r="H39" s="44"/>
    </row>
    <row r="40" spans="1:8" ht="16.149999999999999" customHeight="1">
      <c r="C40" s="47"/>
      <c r="E40" s="47"/>
      <c r="H40" s="44"/>
    </row>
    <row r="41" spans="1:8" ht="16.149999999999999" customHeight="1">
      <c r="A41" s="66"/>
      <c r="B41" s="66"/>
      <c r="C41" s="66"/>
      <c r="D41" s="66"/>
      <c r="E41" s="66"/>
      <c r="F41" s="66"/>
      <c r="G41" s="66"/>
      <c r="H41" s="66"/>
    </row>
  </sheetData>
  <sheetProtection sheet="1" objects="1" scenarios="1" selectLockedCells="1"/>
  <mergeCells count="4">
    <mergeCell ref="A1:H1"/>
    <mergeCell ref="A34:H34"/>
    <mergeCell ref="A35:H35"/>
    <mergeCell ref="A2:H2"/>
  </mergeCells>
  <pageMargins left="0.5" right="0.5" top="1.25" bottom="0.75" header="0.5" footer="0.5"/>
  <pageSetup orientation="portrait" r:id="rId1"/>
  <headerFooter scaleWithDoc="0">
    <oddHeader xml:space="preserve">&amp;L&amp;"NimbusSan,Bold"&amp;12Furnishing Bid Form
&amp;"NimbusSan,Regular"Edmonds Public Library | 07 April 2023&amp;9&amp;K000000
</oddHeader>
    <oddFooter>&amp;C&amp;"NimbusSan,Regular"&amp;10&amp;K00-028Manufacturers to hold pricing shown above to Edmonds Public Library for at least 90 days.&amp;"NimbusSan,Italic"&amp;7&amp;K00-032
T&amp;8his bid form was prepared by Johnston Architects, to be completed by bidder.</oddFooter>
    <firstFooter>&amp;C&amp;"-,Italic"&amp;7&amp;K00-045this bid form was prepared by MSR Design, completed by vendor/bidder</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1E367-FCCE-4341-8B0D-B63DF83D9B84}">
  <sheetPr codeName="Sheet3"/>
  <dimension ref="A1:H41"/>
  <sheetViews>
    <sheetView showGridLines="0" view="pageLayout" topLeftCell="A2" zoomScaleNormal="100" workbookViewId="0">
      <selection activeCell="A34" sqref="A34:H34"/>
    </sheetView>
  </sheetViews>
  <sheetFormatPr defaultColWidth="8.5703125" defaultRowHeight="16.149999999999999" customHeight="1"/>
  <cols>
    <col min="1" max="1" width="32.140625" style="44" customWidth="1"/>
    <col min="2" max="2" width="17.85546875" style="47" customWidth="1"/>
    <col min="3" max="3" width="1.28515625" style="44" customWidth="1"/>
    <col min="4" max="4" width="7.140625" style="47" customWidth="1"/>
    <col min="5" max="5" width="1.28515625" style="44" customWidth="1"/>
    <col min="6" max="6" width="21.42578125" style="47" customWidth="1"/>
    <col min="7" max="7" width="1.28515625" style="44" customWidth="1"/>
    <col min="8" max="8" width="21.42578125" style="47" customWidth="1"/>
    <col min="9" max="16384" width="8.5703125" style="44"/>
  </cols>
  <sheetData>
    <row r="1" spans="1:8" ht="16.149999999999999" customHeight="1">
      <c r="A1" s="153" t="s">
        <v>26</v>
      </c>
      <c r="B1" s="153"/>
      <c r="C1" s="153"/>
      <c r="D1" s="153"/>
      <c r="E1" s="153"/>
      <c r="F1" s="153"/>
      <c r="G1" s="153"/>
      <c r="H1" s="153"/>
    </row>
    <row r="2" spans="1:8" s="45" customFormat="1" ht="21.4" customHeight="1">
      <c r="A2" s="154" t="s">
        <v>59</v>
      </c>
      <c r="B2" s="154"/>
      <c r="C2" s="154"/>
      <c r="D2" s="154"/>
      <c r="E2" s="154"/>
      <c r="F2" s="154"/>
      <c r="G2" s="154"/>
      <c r="H2" s="154"/>
    </row>
    <row r="3" spans="1:8" ht="16.149999999999999" customHeight="1">
      <c r="A3" s="46"/>
      <c r="B3" s="44"/>
      <c r="D3" s="44"/>
      <c r="F3" s="44"/>
      <c r="H3" s="44"/>
    </row>
    <row r="4" spans="1:8" s="46" customFormat="1" ht="16.149999999999999" customHeight="1">
      <c r="B4" s="67" t="s">
        <v>21</v>
      </c>
      <c r="C4" s="68"/>
      <c r="D4" s="67" t="s">
        <v>3</v>
      </c>
      <c r="E4" s="68"/>
      <c r="F4" s="67" t="s">
        <v>19</v>
      </c>
      <c r="G4" s="68"/>
      <c r="H4" s="67" t="s">
        <v>20</v>
      </c>
    </row>
    <row r="5" spans="1:8" ht="16.149999999999999" customHeight="1">
      <c r="B5" s="69" t="s">
        <v>78</v>
      </c>
      <c r="C5" s="70"/>
      <c r="D5" s="69">
        <v>4</v>
      </c>
      <c r="E5" s="71"/>
      <c r="F5" s="72"/>
      <c r="G5" s="73"/>
      <c r="H5" s="74">
        <f t="shared" ref="H5:H22" si="0">D5*F5</f>
        <v>0</v>
      </c>
    </row>
    <row r="6" spans="1:8" ht="16.149999999999999" customHeight="1">
      <c r="B6" s="75" t="s">
        <v>79</v>
      </c>
      <c r="C6" s="70"/>
      <c r="D6" s="75">
        <v>4</v>
      </c>
      <c r="E6" s="71"/>
      <c r="F6" s="72"/>
      <c r="G6" s="73"/>
      <c r="H6" s="76">
        <f t="shared" si="0"/>
        <v>0</v>
      </c>
    </row>
    <row r="7" spans="1:8" ht="16.149999999999999" customHeight="1">
      <c r="B7" s="75" t="s">
        <v>80</v>
      </c>
      <c r="C7" s="70"/>
      <c r="D7" s="75">
        <v>3</v>
      </c>
      <c r="E7" s="71"/>
      <c r="F7" s="72"/>
      <c r="G7" s="73"/>
      <c r="H7" s="76">
        <f t="shared" si="0"/>
        <v>0</v>
      </c>
    </row>
    <row r="8" spans="1:8" ht="16.149999999999999" customHeight="1">
      <c r="B8" s="75" t="s">
        <v>89</v>
      </c>
      <c r="C8" s="70"/>
      <c r="D8" s="75">
        <v>3</v>
      </c>
      <c r="E8" s="71"/>
      <c r="F8" s="72"/>
      <c r="G8" s="73"/>
      <c r="H8" s="76">
        <f t="shared" si="0"/>
        <v>0</v>
      </c>
    </row>
    <row r="9" spans="1:8" ht="16.149999999999999" customHeight="1">
      <c r="B9" s="75" t="s">
        <v>90</v>
      </c>
      <c r="C9" s="70"/>
      <c r="D9" s="75">
        <v>1</v>
      </c>
      <c r="E9" s="71"/>
      <c r="F9" s="72"/>
      <c r="G9" s="73"/>
      <c r="H9" s="76">
        <f t="shared" si="0"/>
        <v>0</v>
      </c>
    </row>
    <row r="10" spans="1:8" ht="16.149999999999999" customHeight="1">
      <c r="B10" s="75" t="s">
        <v>112</v>
      </c>
      <c r="C10" s="70"/>
      <c r="D10" s="75">
        <v>1</v>
      </c>
      <c r="E10" s="71"/>
      <c r="F10" s="72"/>
      <c r="G10" s="73"/>
      <c r="H10" s="76">
        <f t="shared" si="0"/>
        <v>0</v>
      </c>
    </row>
    <row r="11" spans="1:8" ht="16.149999999999999" customHeight="1">
      <c r="B11" s="75"/>
      <c r="C11" s="70"/>
      <c r="D11" s="75"/>
      <c r="E11" s="71"/>
      <c r="F11" s="72"/>
      <c r="G11" s="73"/>
      <c r="H11" s="76">
        <f t="shared" si="0"/>
        <v>0</v>
      </c>
    </row>
    <row r="12" spans="1:8" ht="16.149999999999999" customHeight="1">
      <c r="B12" s="75"/>
      <c r="C12" s="70"/>
      <c r="D12" s="75"/>
      <c r="E12" s="71"/>
      <c r="F12" s="72"/>
      <c r="G12" s="73"/>
      <c r="H12" s="76">
        <f t="shared" si="0"/>
        <v>0</v>
      </c>
    </row>
    <row r="13" spans="1:8" ht="16.149999999999999" customHeight="1">
      <c r="B13" s="75"/>
      <c r="C13" s="70"/>
      <c r="D13" s="75"/>
      <c r="E13" s="71"/>
      <c r="F13" s="72"/>
      <c r="G13" s="73"/>
      <c r="H13" s="76">
        <f t="shared" si="0"/>
        <v>0</v>
      </c>
    </row>
    <row r="14" spans="1:8" ht="16.149999999999999" customHeight="1">
      <c r="B14" s="75"/>
      <c r="C14" s="70"/>
      <c r="D14" s="75"/>
      <c r="E14" s="71"/>
      <c r="F14" s="72"/>
      <c r="G14" s="73"/>
      <c r="H14" s="76">
        <f t="shared" si="0"/>
        <v>0</v>
      </c>
    </row>
    <row r="15" spans="1:8" ht="16.149999999999999" customHeight="1">
      <c r="B15" s="75"/>
      <c r="C15" s="70"/>
      <c r="D15" s="75"/>
      <c r="E15" s="71"/>
      <c r="F15" s="72"/>
      <c r="G15" s="73"/>
      <c r="H15" s="76">
        <f t="shared" si="0"/>
        <v>0</v>
      </c>
    </row>
    <row r="16" spans="1:8" ht="16.149999999999999" customHeight="1">
      <c r="B16" s="77"/>
      <c r="C16" s="70"/>
      <c r="D16" s="75"/>
      <c r="E16" s="71"/>
      <c r="F16" s="72"/>
      <c r="G16" s="73"/>
      <c r="H16" s="76">
        <f t="shared" si="0"/>
        <v>0</v>
      </c>
    </row>
    <row r="17" spans="1:8" ht="16.149999999999999" customHeight="1">
      <c r="B17" s="75"/>
      <c r="C17" s="70"/>
      <c r="D17" s="75"/>
      <c r="E17" s="71"/>
      <c r="F17" s="72"/>
      <c r="G17" s="73"/>
      <c r="H17" s="76">
        <f t="shared" si="0"/>
        <v>0</v>
      </c>
    </row>
    <row r="18" spans="1:8" ht="16.149999999999999" customHeight="1">
      <c r="B18" s="75"/>
      <c r="C18" s="70"/>
      <c r="D18" s="75"/>
      <c r="E18" s="71"/>
      <c r="F18" s="72"/>
      <c r="G18" s="73"/>
      <c r="H18" s="76">
        <f t="shared" si="0"/>
        <v>0</v>
      </c>
    </row>
    <row r="19" spans="1:8" ht="16.149999999999999" customHeight="1">
      <c r="B19" s="75"/>
      <c r="C19" s="70"/>
      <c r="D19" s="75"/>
      <c r="E19" s="71"/>
      <c r="F19" s="72"/>
      <c r="G19" s="73"/>
      <c r="H19" s="76">
        <f t="shared" si="0"/>
        <v>0</v>
      </c>
    </row>
    <row r="20" spans="1:8" ht="16.149999999999999" customHeight="1">
      <c r="B20" s="75"/>
      <c r="C20" s="70"/>
      <c r="D20" s="75"/>
      <c r="E20" s="71"/>
      <c r="F20" s="72"/>
      <c r="G20" s="73"/>
      <c r="H20" s="76">
        <f t="shared" si="0"/>
        <v>0</v>
      </c>
    </row>
    <row r="21" spans="1:8" ht="16.149999999999999" customHeight="1">
      <c r="B21" s="75"/>
      <c r="C21" s="70"/>
      <c r="D21" s="75"/>
      <c r="E21" s="71"/>
      <c r="F21" s="72"/>
      <c r="G21" s="73"/>
      <c r="H21" s="76">
        <f t="shared" si="0"/>
        <v>0</v>
      </c>
    </row>
    <row r="22" spans="1:8" ht="16.149999999999999" customHeight="1">
      <c r="B22" s="75"/>
      <c r="C22" s="70"/>
      <c r="D22" s="75"/>
      <c r="E22" s="71"/>
      <c r="F22" s="72"/>
      <c r="G22" s="73"/>
      <c r="H22" s="76">
        <f t="shared" si="0"/>
        <v>0</v>
      </c>
    </row>
    <row r="23" spans="1:8" ht="4.3499999999999996" customHeight="1">
      <c r="B23" s="78"/>
      <c r="C23" s="70"/>
      <c r="D23" s="77"/>
      <c r="E23" s="79"/>
      <c r="F23" s="78"/>
      <c r="G23" s="70"/>
      <c r="H23" s="78"/>
    </row>
    <row r="24" spans="1:8" s="48" customFormat="1" ht="16.149999999999999" customHeight="1">
      <c r="B24" s="80"/>
      <c r="C24" s="81"/>
      <c r="D24" s="80"/>
      <c r="E24" s="81"/>
      <c r="F24" s="80" t="s">
        <v>14</v>
      </c>
      <c r="G24" s="81"/>
      <c r="H24" s="82">
        <f>SUM(H5:H22)</f>
        <v>0</v>
      </c>
    </row>
    <row r="25" spans="1:8" s="48" customFormat="1" ht="16.149999999999999" customHeight="1">
      <c r="B25" s="80"/>
      <c r="C25" s="81"/>
      <c r="D25" s="80"/>
      <c r="E25" s="81"/>
      <c r="F25" s="80"/>
      <c r="G25" s="81"/>
      <c r="H25" s="83"/>
    </row>
    <row r="26" spans="1:8" s="48" customFormat="1" ht="16.149999999999999" customHeight="1">
      <c r="B26" s="84"/>
      <c r="C26" s="85"/>
      <c r="D26" s="85"/>
      <c r="E26" s="85"/>
      <c r="F26" s="86" t="s">
        <v>22</v>
      </c>
      <c r="G26" s="87"/>
      <c r="H26" s="88"/>
    </row>
    <row r="27" spans="1:8" s="48" customFormat="1" ht="16.149999999999999" customHeight="1">
      <c r="A27" s="54" t="s">
        <v>29</v>
      </c>
      <c r="B27" s="84"/>
      <c r="C27" s="85"/>
      <c r="D27" s="85"/>
      <c r="E27" s="85"/>
      <c r="F27" s="86" t="s">
        <v>23</v>
      </c>
      <c r="G27" s="87"/>
      <c r="H27" s="88"/>
    </row>
    <row r="28" spans="1:8" s="48" customFormat="1" ht="16.149999999999999" customHeight="1">
      <c r="B28" s="86"/>
      <c r="C28" s="87"/>
      <c r="D28" s="86"/>
      <c r="E28" s="87"/>
      <c r="F28" s="89"/>
      <c r="G28" s="90"/>
      <c r="H28" s="84" t="s">
        <v>27</v>
      </c>
    </row>
    <row r="29" spans="1:8" s="48" customFormat="1" ht="16.149999999999999" customHeight="1">
      <c r="B29" s="86"/>
      <c r="C29" s="87"/>
      <c r="D29" s="86"/>
      <c r="E29" s="87"/>
      <c r="F29" s="86"/>
      <c r="G29" s="86"/>
      <c r="H29" s="86"/>
    </row>
    <row r="30" spans="1:8" s="48" customFormat="1" ht="16.149999999999999" customHeight="1">
      <c r="A30" s="54"/>
      <c r="B30" s="84"/>
      <c r="C30" s="85"/>
      <c r="D30" s="85"/>
      <c r="E30" s="85"/>
      <c r="F30" s="57" t="s">
        <v>137</v>
      </c>
      <c r="G30" s="87"/>
      <c r="H30" s="100">
        <f>0.105*(H24+H26+H27)</f>
        <v>0</v>
      </c>
    </row>
    <row r="31" spans="1:8" s="48" customFormat="1" ht="16.149999999999999" customHeight="1">
      <c r="A31" s="54"/>
      <c r="B31" s="86"/>
      <c r="C31" s="87"/>
      <c r="D31" s="86"/>
      <c r="E31" s="87"/>
      <c r="F31" s="89"/>
      <c r="G31" s="90"/>
      <c r="H31" s="101" t="s">
        <v>138</v>
      </c>
    </row>
    <row r="32" spans="1:8" s="60" customFormat="1" ht="28.9" customHeight="1" thickBot="1">
      <c r="B32" s="61"/>
      <c r="D32" s="61"/>
      <c r="F32" s="61" t="s">
        <v>24</v>
      </c>
      <c r="H32" s="62">
        <f>H24+H26+H27+H30</f>
        <v>0</v>
      </c>
    </row>
    <row r="33" spans="1:8" ht="7.15" customHeight="1" thickTop="1"/>
    <row r="34" spans="1:8" ht="16.149999999999999" customHeight="1">
      <c r="A34" s="157"/>
      <c r="B34" s="157"/>
      <c r="C34" s="157"/>
      <c r="D34" s="157"/>
      <c r="E34" s="157"/>
      <c r="F34" s="157"/>
      <c r="G34" s="157"/>
      <c r="H34" s="157"/>
    </row>
    <row r="35" spans="1:8" ht="16.149999999999999" customHeight="1">
      <c r="A35" s="158" t="s">
        <v>25</v>
      </c>
      <c r="B35" s="158"/>
      <c r="C35" s="158"/>
      <c r="D35" s="158"/>
      <c r="E35" s="158"/>
      <c r="F35" s="158"/>
      <c r="G35" s="158"/>
      <c r="H35" s="158"/>
    </row>
    <row r="36" spans="1:8" ht="16.149999999999999" customHeight="1">
      <c r="B36" s="64"/>
      <c r="C36" s="64"/>
      <c r="D36" s="64"/>
      <c r="E36" s="64"/>
      <c r="F36" s="64"/>
      <c r="G36" s="64"/>
      <c r="H36" s="64"/>
    </row>
    <row r="37" spans="1:8" ht="16.149999999999999" customHeight="1">
      <c r="C37" s="47" t="s">
        <v>4</v>
      </c>
      <c r="D37" s="65"/>
      <c r="E37" s="44" t="s">
        <v>34</v>
      </c>
      <c r="H37" s="44"/>
    </row>
    <row r="38" spans="1:8" ht="4.3499999999999996" customHeight="1">
      <c r="C38" s="47"/>
      <c r="H38" s="44"/>
    </row>
    <row r="39" spans="1:8" ht="16.149999999999999" customHeight="1">
      <c r="C39" s="47" t="s">
        <v>33</v>
      </c>
      <c r="D39" s="65"/>
      <c r="E39" s="44" t="s">
        <v>35</v>
      </c>
      <c r="H39" s="44"/>
    </row>
    <row r="40" spans="1:8" ht="16.149999999999999" customHeight="1">
      <c r="C40" s="47"/>
      <c r="E40" s="47"/>
      <c r="H40" s="44"/>
    </row>
    <row r="41" spans="1:8" ht="16.149999999999999" customHeight="1">
      <c r="A41" s="66"/>
      <c r="B41" s="66"/>
      <c r="C41" s="66"/>
      <c r="D41" s="66"/>
      <c r="E41" s="66"/>
      <c r="F41" s="66"/>
      <c r="G41" s="66"/>
      <c r="H41" s="66"/>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&amp;L&amp;"NimbusSan,Bold"&amp;12Furnishing Bid Form
&amp;"NimbusSan,Regular"Edmonds Public Library | 07 April 2023</oddHeader>
    <oddFooter>&amp;C&amp;K00-030Manufacturers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CF960-FAD9-4882-87AE-1B6A047D91EC}">
  <sheetPr codeName="Sheet6"/>
  <dimension ref="A1:H41"/>
  <sheetViews>
    <sheetView showGridLines="0" view="pageLayout" topLeftCell="A3" zoomScaleNormal="100" workbookViewId="0">
      <selection activeCell="A34" sqref="A34:H34"/>
    </sheetView>
  </sheetViews>
  <sheetFormatPr defaultColWidth="8.5703125" defaultRowHeight="16.149999999999999" customHeight="1"/>
  <cols>
    <col min="1" max="1" width="32.140625" style="44" customWidth="1"/>
    <col min="2" max="2" width="17.85546875" style="47" customWidth="1"/>
    <col min="3" max="3" width="1.28515625" style="44" customWidth="1"/>
    <col min="4" max="4" width="7.140625" style="47" customWidth="1"/>
    <col min="5" max="5" width="1.28515625" style="44" customWidth="1"/>
    <col min="6" max="6" width="21.42578125" style="47" customWidth="1"/>
    <col min="7" max="7" width="1.28515625" style="44" customWidth="1"/>
    <col min="8" max="8" width="21.42578125" style="47" customWidth="1"/>
    <col min="9" max="16384" width="8.5703125" style="44"/>
  </cols>
  <sheetData>
    <row r="1" spans="1:8" ht="16.149999999999999" customHeight="1">
      <c r="A1" s="153" t="s">
        <v>26</v>
      </c>
      <c r="B1" s="153"/>
      <c r="C1" s="153"/>
      <c r="D1" s="153"/>
      <c r="E1" s="153"/>
      <c r="F1" s="153"/>
      <c r="G1" s="153"/>
      <c r="H1" s="153"/>
    </row>
    <row r="2" spans="1:8" s="45" customFormat="1" ht="21.4" customHeight="1">
      <c r="A2" s="154" t="s">
        <v>60</v>
      </c>
      <c r="B2" s="154"/>
      <c r="C2" s="154"/>
      <c r="D2" s="154"/>
      <c r="E2" s="154"/>
      <c r="F2" s="154"/>
      <c r="G2" s="154"/>
      <c r="H2" s="154"/>
    </row>
    <row r="3" spans="1:8" ht="16.149999999999999" customHeight="1">
      <c r="A3" s="46"/>
      <c r="B3" s="44"/>
      <c r="D3" s="44"/>
      <c r="F3" s="44"/>
      <c r="H3" s="44"/>
    </row>
    <row r="4" spans="1:8" s="46" customFormat="1" ht="16.149999999999999" customHeight="1">
      <c r="A4" s="68"/>
      <c r="B4" s="67" t="s">
        <v>21</v>
      </c>
      <c r="C4" s="68"/>
      <c r="D4" s="67" t="s">
        <v>3</v>
      </c>
      <c r="E4" s="68"/>
      <c r="F4" s="67" t="s">
        <v>19</v>
      </c>
      <c r="G4" s="68"/>
      <c r="H4" s="67" t="s">
        <v>20</v>
      </c>
    </row>
    <row r="5" spans="1:8" ht="16.149999999999999" customHeight="1">
      <c r="A5" s="79"/>
      <c r="B5" s="69" t="s">
        <v>92</v>
      </c>
      <c r="C5" s="70"/>
      <c r="D5" s="69">
        <v>2</v>
      </c>
      <c r="E5" s="71"/>
      <c r="F5" s="72"/>
      <c r="G5" s="73"/>
      <c r="H5" s="74">
        <f t="shared" ref="H5:H22" si="0">D5*F5</f>
        <v>0</v>
      </c>
    </row>
    <row r="6" spans="1:8" ht="16.149999999999999" customHeight="1">
      <c r="A6" s="79"/>
      <c r="B6" s="69" t="s">
        <v>107</v>
      </c>
      <c r="C6" s="70"/>
      <c r="D6" s="75">
        <v>16</v>
      </c>
      <c r="E6" s="71"/>
      <c r="F6" s="72"/>
      <c r="G6" s="73"/>
      <c r="H6" s="76">
        <f t="shared" si="0"/>
        <v>0</v>
      </c>
    </row>
    <row r="7" spans="1:8" ht="16.149999999999999" customHeight="1">
      <c r="A7" s="79"/>
      <c r="B7" s="75" t="s">
        <v>108</v>
      </c>
      <c r="C7" s="70"/>
      <c r="D7" s="75">
        <v>2</v>
      </c>
      <c r="E7" s="71"/>
      <c r="F7" s="72"/>
      <c r="G7" s="73"/>
      <c r="H7" s="76">
        <f t="shared" si="0"/>
        <v>0</v>
      </c>
    </row>
    <row r="8" spans="1:8" ht="16.149999999999999" customHeight="1">
      <c r="A8" s="79"/>
      <c r="B8" s="75" t="s">
        <v>118</v>
      </c>
      <c r="C8" s="70"/>
      <c r="D8" s="75">
        <v>1</v>
      </c>
      <c r="E8" s="71"/>
      <c r="F8" s="72"/>
      <c r="G8" s="73"/>
      <c r="H8" s="76">
        <f t="shared" si="0"/>
        <v>0</v>
      </c>
    </row>
    <row r="9" spans="1:8" ht="16.149999999999999" customHeight="1">
      <c r="A9" s="79"/>
      <c r="B9" s="75"/>
      <c r="C9" s="70"/>
      <c r="D9" s="75"/>
      <c r="E9" s="71"/>
      <c r="F9" s="72"/>
      <c r="G9" s="73"/>
      <c r="H9" s="76">
        <f t="shared" si="0"/>
        <v>0</v>
      </c>
    </row>
    <row r="10" spans="1:8" ht="16.149999999999999" customHeight="1">
      <c r="A10" s="79"/>
      <c r="B10" s="75"/>
      <c r="C10" s="70"/>
      <c r="D10" s="75"/>
      <c r="E10" s="71"/>
      <c r="F10" s="72"/>
      <c r="G10" s="73"/>
      <c r="H10" s="76">
        <f t="shared" si="0"/>
        <v>0</v>
      </c>
    </row>
    <row r="11" spans="1:8" ht="16.149999999999999" customHeight="1">
      <c r="A11" s="79"/>
      <c r="B11" s="75"/>
      <c r="C11" s="70"/>
      <c r="D11" s="75"/>
      <c r="E11" s="71"/>
      <c r="F11" s="72"/>
      <c r="G11" s="73"/>
      <c r="H11" s="76">
        <f t="shared" si="0"/>
        <v>0</v>
      </c>
    </row>
    <row r="12" spans="1:8" ht="16.149999999999999" customHeight="1">
      <c r="A12" s="79"/>
      <c r="B12" s="75"/>
      <c r="C12" s="70"/>
      <c r="D12" s="75"/>
      <c r="E12" s="71"/>
      <c r="F12" s="72"/>
      <c r="G12" s="73"/>
      <c r="H12" s="76">
        <f t="shared" si="0"/>
        <v>0</v>
      </c>
    </row>
    <row r="13" spans="1:8" ht="16.149999999999999" customHeight="1">
      <c r="A13" s="79"/>
      <c r="B13" s="75"/>
      <c r="C13" s="70"/>
      <c r="D13" s="75"/>
      <c r="E13" s="71"/>
      <c r="F13" s="72"/>
      <c r="G13" s="73"/>
      <c r="H13" s="76">
        <f t="shared" si="0"/>
        <v>0</v>
      </c>
    </row>
    <row r="14" spans="1:8" ht="16.149999999999999" customHeight="1">
      <c r="A14" s="79"/>
      <c r="B14" s="75"/>
      <c r="C14" s="70"/>
      <c r="D14" s="75"/>
      <c r="E14" s="71"/>
      <c r="F14" s="72"/>
      <c r="G14" s="73"/>
      <c r="H14" s="76">
        <f t="shared" si="0"/>
        <v>0</v>
      </c>
    </row>
    <row r="15" spans="1:8" ht="16.149999999999999" customHeight="1">
      <c r="A15" s="79"/>
      <c r="B15" s="75"/>
      <c r="C15" s="70"/>
      <c r="D15" s="75"/>
      <c r="E15" s="71"/>
      <c r="F15" s="72"/>
      <c r="G15" s="73"/>
      <c r="H15" s="76">
        <f t="shared" si="0"/>
        <v>0</v>
      </c>
    </row>
    <row r="16" spans="1:8" ht="16.149999999999999" customHeight="1">
      <c r="A16" s="79"/>
      <c r="B16" s="77"/>
      <c r="C16" s="70"/>
      <c r="D16" s="75"/>
      <c r="E16" s="71"/>
      <c r="F16" s="72"/>
      <c r="G16" s="73"/>
      <c r="H16" s="76">
        <f t="shared" si="0"/>
        <v>0</v>
      </c>
    </row>
    <row r="17" spans="1:8" ht="16.149999999999999" customHeight="1">
      <c r="A17" s="79"/>
      <c r="B17" s="75"/>
      <c r="C17" s="70"/>
      <c r="D17" s="75"/>
      <c r="E17" s="71"/>
      <c r="F17" s="72"/>
      <c r="G17" s="73"/>
      <c r="H17" s="76">
        <f t="shared" si="0"/>
        <v>0</v>
      </c>
    </row>
    <row r="18" spans="1:8" ht="16.149999999999999" customHeight="1">
      <c r="A18" s="79"/>
      <c r="B18" s="75"/>
      <c r="C18" s="70"/>
      <c r="D18" s="75"/>
      <c r="E18" s="71"/>
      <c r="F18" s="72"/>
      <c r="G18" s="73"/>
      <c r="H18" s="76">
        <f t="shared" si="0"/>
        <v>0</v>
      </c>
    </row>
    <row r="19" spans="1:8" ht="16.149999999999999" customHeight="1">
      <c r="A19" s="79"/>
      <c r="B19" s="75"/>
      <c r="C19" s="70"/>
      <c r="D19" s="75"/>
      <c r="E19" s="71"/>
      <c r="F19" s="72"/>
      <c r="G19" s="73"/>
      <c r="H19" s="76">
        <f t="shared" si="0"/>
        <v>0</v>
      </c>
    </row>
    <row r="20" spans="1:8" ht="16.149999999999999" customHeight="1">
      <c r="A20" s="79"/>
      <c r="B20" s="75"/>
      <c r="C20" s="70"/>
      <c r="D20" s="75"/>
      <c r="E20" s="71"/>
      <c r="F20" s="72"/>
      <c r="G20" s="73"/>
      <c r="H20" s="76">
        <f t="shared" si="0"/>
        <v>0</v>
      </c>
    </row>
    <row r="21" spans="1:8" ht="16.149999999999999" customHeight="1">
      <c r="A21" s="79"/>
      <c r="B21" s="75"/>
      <c r="C21" s="70"/>
      <c r="D21" s="75"/>
      <c r="E21" s="71"/>
      <c r="F21" s="72"/>
      <c r="G21" s="73"/>
      <c r="H21" s="76">
        <f t="shared" si="0"/>
        <v>0</v>
      </c>
    </row>
    <row r="22" spans="1:8" ht="16.149999999999999" customHeight="1">
      <c r="A22" s="79"/>
      <c r="B22" s="75"/>
      <c r="C22" s="70"/>
      <c r="D22" s="75"/>
      <c r="E22" s="71"/>
      <c r="F22" s="72"/>
      <c r="G22" s="73"/>
      <c r="H22" s="76">
        <f t="shared" si="0"/>
        <v>0</v>
      </c>
    </row>
    <row r="23" spans="1:8" ht="4.3499999999999996" customHeight="1">
      <c r="A23" s="79"/>
      <c r="B23" s="78"/>
      <c r="C23" s="70"/>
      <c r="D23" s="77"/>
      <c r="E23" s="79"/>
      <c r="F23" s="78"/>
      <c r="G23" s="70"/>
      <c r="H23" s="78"/>
    </row>
    <row r="24" spans="1:8" s="48" customFormat="1" ht="16.149999999999999" customHeight="1">
      <c r="A24" s="81"/>
      <c r="B24" s="80"/>
      <c r="C24" s="81"/>
      <c r="D24" s="80"/>
      <c r="E24" s="81"/>
      <c r="F24" s="80" t="s">
        <v>14</v>
      </c>
      <c r="G24" s="81"/>
      <c r="H24" s="82">
        <f>SUM(H5:H22)</f>
        <v>0</v>
      </c>
    </row>
    <row r="25" spans="1:8" s="48" customFormat="1" ht="16.149999999999999" customHeight="1">
      <c r="A25" s="81"/>
      <c r="B25" s="80"/>
      <c r="C25" s="81"/>
      <c r="D25" s="80"/>
      <c r="E25" s="81"/>
      <c r="F25" s="80"/>
      <c r="G25" s="81"/>
      <c r="H25" s="83"/>
    </row>
    <row r="26" spans="1:8" s="48" customFormat="1" ht="16.149999999999999" customHeight="1">
      <c r="A26" s="81"/>
      <c r="B26" s="84"/>
      <c r="C26" s="85"/>
      <c r="D26" s="85"/>
      <c r="E26" s="85"/>
      <c r="F26" s="86" t="s">
        <v>22</v>
      </c>
      <c r="G26" s="87"/>
      <c r="H26" s="88"/>
    </row>
    <row r="27" spans="1:8" s="48" customFormat="1" ht="16.149999999999999" customHeight="1">
      <c r="A27" s="102" t="s">
        <v>29</v>
      </c>
      <c r="B27" s="84"/>
      <c r="C27" s="85"/>
      <c r="D27" s="85"/>
      <c r="E27" s="85"/>
      <c r="F27" s="86" t="s">
        <v>23</v>
      </c>
      <c r="G27" s="87"/>
      <c r="H27" s="88"/>
    </row>
    <row r="28" spans="1:8" s="48" customFormat="1" ht="16.149999999999999" customHeight="1">
      <c r="A28" s="81"/>
      <c r="B28" s="86"/>
      <c r="C28" s="87"/>
      <c r="D28" s="86"/>
      <c r="E28" s="87"/>
      <c r="F28" s="89"/>
      <c r="G28" s="90"/>
      <c r="H28" s="84" t="s">
        <v>27</v>
      </c>
    </row>
    <row r="29" spans="1:8" s="48" customFormat="1" ht="16.149999999999999" customHeight="1">
      <c r="A29" s="81"/>
      <c r="B29" s="86"/>
      <c r="C29" s="87"/>
      <c r="D29" s="86"/>
      <c r="E29" s="87"/>
      <c r="F29" s="86"/>
      <c r="G29" s="86"/>
      <c r="H29" s="86"/>
    </row>
    <row r="30" spans="1:8" s="48" customFormat="1" ht="16.149999999999999" customHeight="1">
      <c r="A30" s="102"/>
      <c r="B30" s="84"/>
      <c r="C30" s="85"/>
      <c r="D30" s="85"/>
      <c r="E30" s="85"/>
      <c r="F30" s="57" t="s">
        <v>137</v>
      </c>
      <c r="G30" s="87"/>
      <c r="H30" s="100">
        <f>0.105*(H24+H26+H27)</f>
        <v>0</v>
      </c>
    </row>
    <row r="31" spans="1:8" s="48" customFormat="1" ht="16.149999999999999" customHeight="1">
      <c r="A31" s="102"/>
      <c r="B31" s="86"/>
      <c r="C31" s="87"/>
      <c r="D31" s="86"/>
      <c r="E31" s="87"/>
      <c r="F31" s="89"/>
      <c r="G31" s="90"/>
      <c r="H31" s="101" t="s">
        <v>138</v>
      </c>
    </row>
    <row r="32" spans="1:8" s="60" customFormat="1" ht="28.9" customHeight="1" thickBot="1">
      <c r="A32" s="81"/>
      <c r="B32" s="80"/>
      <c r="C32" s="81"/>
      <c r="D32" s="80"/>
      <c r="E32" s="81"/>
      <c r="F32" s="80" t="s">
        <v>24</v>
      </c>
      <c r="G32" s="81"/>
      <c r="H32" s="103">
        <f>H24+H26+H27+H30</f>
        <v>0</v>
      </c>
    </row>
    <row r="33" spans="1:8" ht="7.15" customHeight="1" thickTop="1">
      <c r="A33" s="79"/>
      <c r="B33" s="77"/>
      <c r="C33" s="79"/>
      <c r="D33" s="77"/>
      <c r="E33" s="79"/>
      <c r="F33" s="77"/>
      <c r="G33" s="79"/>
      <c r="H33" s="77"/>
    </row>
    <row r="34" spans="1:8" ht="16.149999999999999" customHeight="1">
      <c r="A34" s="155"/>
      <c r="B34" s="155"/>
      <c r="C34" s="155"/>
      <c r="D34" s="155"/>
      <c r="E34" s="155"/>
      <c r="F34" s="155"/>
      <c r="G34" s="155"/>
      <c r="H34" s="155"/>
    </row>
    <row r="35" spans="1:8" ht="16.149999999999999" customHeight="1">
      <c r="A35" s="156" t="s">
        <v>25</v>
      </c>
      <c r="B35" s="156"/>
      <c r="C35" s="156"/>
      <c r="D35" s="156"/>
      <c r="E35" s="156"/>
      <c r="F35" s="156"/>
      <c r="G35" s="156"/>
      <c r="H35" s="156"/>
    </row>
    <row r="36" spans="1:8" ht="16.149999999999999" customHeight="1">
      <c r="A36" s="79"/>
      <c r="B36" s="104"/>
      <c r="C36" s="104"/>
      <c r="D36" s="104"/>
      <c r="E36" s="104"/>
      <c r="F36" s="104"/>
      <c r="G36" s="104"/>
      <c r="H36" s="104"/>
    </row>
    <row r="37" spans="1:8" ht="16.149999999999999" customHeight="1">
      <c r="A37" s="79"/>
      <c r="B37" s="77"/>
      <c r="C37" s="77" t="s">
        <v>4</v>
      </c>
      <c r="D37" s="105"/>
      <c r="E37" s="79" t="s">
        <v>34</v>
      </c>
      <c r="F37" s="77"/>
      <c r="G37" s="79"/>
      <c r="H37" s="79"/>
    </row>
    <row r="38" spans="1:8" ht="4.3499999999999996" customHeight="1">
      <c r="A38" s="79"/>
      <c r="B38" s="77"/>
      <c r="C38" s="77"/>
      <c r="D38" s="77"/>
      <c r="E38" s="79"/>
      <c r="F38" s="77"/>
      <c r="G38" s="79"/>
      <c r="H38" s="79"/>
    </row>
    <row r="39" spans="1:8" ht="16.149999999999999" customHeight="1">
      <c r="A39" s="79"/>
      <c r="B39" s="77"/>
      <c r="C39" s="77" t="s">
        <v>33</v>
      </c>
      <c r="D39" s="105"/>
      <c r="E39" s="79" t="s">
        <v>35</v>
      </c>
      <c r="F39" s="77"/>
      <c r="G39" s="79"/>
      <c r="H39" s="79"/>
    </row>
    <row r="40" spans="1:8" ht="16.149999999999999" customHeight="1">
      <c r="A40" s="79"/>
      <c r="B40" s="77"/>
      <c r="C40" s="77"/>
      <c r="D40" s="77"/>
      <c r="E40" s="77"/>
      <c r="F40" s="77"/>
      <c r="G40" s="79"/>
      <c r="H40" s="79"/>
    </row>
    <row r="41" spans="1:8" ht="16.149999999999999" customHeight="1">
      <c r="A41" s="66"/>
      <c r="B41" s="66"/>
      <c r="C41" s="66"/>
      <c r="D41" s="66"/>
      <c r="E41" s="66"/>
      <c r="F41" s="66"/>
      <c r="G41" s="66"/>
      <c r="H41" s="66"/>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&amp;L&amp;"NimbusSan,Bold"&amp;12Furnishing Bid Form
&amp;"NimbusSan,Regular"Edmonds Public Library | 07 April 2023</oddHeader>
    <oddFooter>&amp;C&amp;K00-032Manufacturers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417E-84BA-47D5-AD31-54545BAB2F43}">
  <sheetPr codeName="Sheet21"/>
  <dimension ref="A1:H42"/>
  <sheetViews>
    <sheetView showGridLines="0" view="pageLayout" topLeftCell="A3" zoomScaleNormal="100" workbookViewId="0">
      <selection activeCell="A34" sqref="A34:H34"/>
    </sheetView>
  </sheetViews>
  <sheetFormatPr defaultColWidth="8.5703125" defaultRowHeight="16.149999999999999" customHeight="1"/>
  <cols>
    <col min="1" max="1" width="32.140625" style="44" customWidth="1"/>
    <col min="2" max="2" width="17.85546875" style="47" customWidth="1"/>
    <col min="3" max="3" width="1.28515625" style="44" customWidth="1"/>
    <col min="4" max="4" width="7.140625" style="47" customWidth="1"/>
    <col min="5" max="5" width="1.28515625" style="44" customWidth="1"/>
    <col min="6" max="6" width="21.42578125" style="47" customWidth="1"/>
    <col min="7" max="7" width="1.28515625" style="44" customWidth="1"/>
    <col min="8" max="8" width="21.42578125" style="47" customWidth="1"/>
    <col min="9" max="16384" width="8.5703125" style="44"/>
  </cols>
  <sheetData>
    <row r="1" spans="1:8" ht="16.149999999999999" customHeight="1">
      <c r="A1" s="153" t="s">
        <v>26</v>
      </c>
      <c r="B1" s="153"/>
      <c r="C1" s="153"/>
      <c r="D1" s="153"/>
      <c r="E1" s="153"/>
      <c r="F1" s="153"/>
      <c r="G1" s="153"/>
      <c r="H1" s="153"/>
    </row>
    <row r="2" spans="1:8" s="45" customFormat="1" ht="21.4" customHeight="1">
      <c r="A2" s="154" t="s">
        <v>61</v>
      </c>
      <c r="B2" s="154"/>
      <c r="C2" s="154"/>
      <c r="D2" s="154"/>
      <c r="E2" s="154"/>
      <c r="F2" s="154"/>
      <c r="G2" s="154"/>
      <c r="H2" s="154"/>
    </row>
    <row r="3" spans="1:8" ht="16.149999999999999" customHeight="1">
      <c r="A3" s="46"/>
      <c r="B3" s="44"/>
      <c r="D3" s="44"/>
      <c r="F3" s="44"/>
      <c r="H3" s="44"/>
    </row>
    <row r="4" spans="1:8" s="68" customFormat="1" ht="16.149999999999999" customHeight="1">
      <c r="B4" s="67" t="s">
        <v>21</v>
      </c>
      <c r="D4" s="67" t="s">
        <v>3</v>
      </c>
      <c r="F4" s="67" t="s">
        <v>19</v>
      </c>
      <c r="H4" s="67" t="s">
        <v>20</v>
      </c>
    </row>
    <row r="5" spans="1:8" s="79" customFormat="1" ht="16.149999999999999" customHeight="1">
      <c r="B5" s="75" t="s">
        <v>71</v>
      </c>
      <c r="C5" s="70"/>
      <c r="D5" s="69">
        <v>5</v>
      </c>
      <c r="E5" s="71"/>
      <c r="F5" s="72"/>
      <c r="G5" s="73"/>
      <c r="H5" s="74">
        <f t="shared" ref="H5:H22" si="0">D5*F5</f>
        <v>0</v>
      </c>
    </row>
    <row r="6" spans="1:8" s="79" customFormat="1" ht="16.149999999999999" customHeight="1">
      <c r="B6" s="77" t="s">
        <v>72</v>
      </c>
      <c r="C6" s="70"/>
      <c r="D6" s="75">
        <v>10</v>
      </c>
      <c r="E6" s="71"/>
      <c r="F6" s="72"/>
      <c r="G6" s="73"/>
      <c r="H6" s="76">
        <f t="shared" si="0"/>
        <v>0</v>
      </c>
    </row>
    <row r="7" spans="1:8" s="79" customFormat="1" ht="16.149999999999999" customHeight="1">
      <c r="B7" s="75"/>
      <c r="C7" s="70"/>
      <c r="D7" s="75"/>
      <c r="E7" s="71"/>
      <c r="F7" s="72"/>
      <c r="G7" s="73"/>
      <c r="H7" s="76">
        <f t="shared" si="0"/>
        <v>0</v>
      </c>
    </row>
    <row r="8" spans="1:8" s="79" customFormat="1" ht="16.149999999999999" customHeight="1">
      <c r="B8" s="75"/>
      <c r="C8" s="70"/>
      <c r="D8" s="75"/>
      <c r="E8" s="71"/>
      <c r="F8" s="72"/>
      <c r="G8" s="73"/>
      <c r="H8" s="76">
        <f t="shared" si="0"/>
        <v>0</v>
      </c>
    </row>
    <row r="9" spans="1:8" s="79" customFormat="1" ht="16.149999999999999" customHeight="1">
      <c r="B9" s="75"/>
      <c r="C9" s="70"/>
      <c r="D9" s="75"/>
      <c r="E9" s="71"/>
      <c r="F9" s="72"/>
      <c r="G9" s="73"/>
      <c r="H9" s="76">
        <f t="shared" si="0"/>
        <v>0</v>
      </c>
    </row>
    <row r="10" spans="1:8" s="79" customFormat="1" ht="16.149999999999999" customHeight="1">
      <c r="B10" s="75"/>
      <c r="C10" s="70"/>
      <c r="D10" s="75"/>
      <c r="E10" s="71"/>
      <c r="F10" s="72"/>
      <c r="G10" s="73"/>
      <c r="H10" s="76">
        <f t="shared" si="0"/>
        <v>0</v>
      </c>
    </row>
    <row r="11" spans="1:8" s="79" customFormat="1" ht="16.149999999999999" customHeight="1">
      <c r="B11" s="75"/>
      <c r="C11" s="70"/>
      <c r="D11" s="75"/>
      <c r="E11" s="71"/>
      <c r="F11" s="72"/>
      <c r="G11" s="73"/>
      <c r="H11" s="76">
        <f t="shared" si="0"/>
        <v>0</v>
      </c>
    </row>
    <row r="12" spans="1:8" s="79" customFormat="1" ht="16.149999999999999" customHeight="1">
      <c r="B12" s="75"/>
      <c r="C12" s="70"/>
      <c r="D12" s="75"/>
      <c r="E12" s="71"/>
      <c r="F12" s="72"/>
      <c r="G12" s="73"/>
      <c r="H12" s="76">
        <f t="shared" si="0"/>
        <v>0</v>
      </c>
    </row>
    <row r="13" spans="1:8" s="79" customFormat="1" ht="16.149999999999999" customHeight="1">
      <c r="B13" s="75"/>
      <c r="C13" s="70"/>
      <c r="D13" s="75"/>
      <c r="E13" s="71"/>
      <c r="F13" s="72"/>
      <c r="G13" s="73"/>
      <c r="H13" s="76">
        <f t="shared" si="0"/>
        <v>0</v>
      </c>
    </row>
    <row r="14" spans="1:8" s="79" customFormat="1" ht="16.149999999999999" customHeight="1">
      <c r="B14" s="75"/>
      <c r="C14" s="70"/>
      <c r="D14" s="75"/>
      <c r="E14" s="71"/>
      <c r="F14" s="72"/>
      <c r="G14" s="73"/>
      <c r="H14" s="76">
        <f t="shared" si="0"/>
        <v>0</v>
      </c>
    </row>
    <row r="15" spans="1:8" s="79" customFormat="1" ht="16.149999999999999" customHeight="1">
      <c r="B15" s="75"/>
      <c r="C15" s="70"/>
      <c r="D15" s="75"/>
      <c r="E15" s="71"/>
      <c r="F15" s="72"/>
      <c r="G15" s="73"/>
      <c r="H15" s="76">
        <f t="shared" si="0"/>
        <v>0</v>
      </c>
    </row>
    <row r="16" spans="1:8" s="79" customFormat="1" ht="16.149999999999999" customHeight="1">
      <c r="B16" s="77"/>
      <c r="C16" s="70"/>
      <c r="D16" s="75"/>
      <c r="E16" s="71"/>
      <c r="F16" s="72"/>
      <c r="G16" s="73"/>
      <c r="H16" s="76">
        <f t="shared" si="0"/>
        <v>0</v>
      </c>
    </row>
    <row r="17" spans="1:8" s="79" customFormat="1" ht="16.149999999999999" customHeight="1">
      <c r="B17" s="75"/>
      <c r="C17" s="70"/>
      <c r="D17" s="75"/>
      <c r="E17" s="71"/>
      <c r="F17" s="72"/>
      <c r="G17" s="73"/>
      <c r="H17" s="76">
        <f t="shared" si="0"/>
        <v>0</v>
      </c>
    </row>
    <row r="18" spans="1:8" s="79" customFormat="1" ht="16.149999999999999" customHeight="1">
      <c r="B18" s="75"/>
      <c r="C18" s="70"/>
      <c r="D18" s="75"/>
      <c r="E18" s="71"/>
      <c r="F18" s="72"/>
      <c r="G18" s="73"/>
      <c r="H18" s="76">
        <f t="shared" si="0"/>
        <v>0</v>
      </c>
    </row>
    <row r="19" spans="1:8" s="79" customFormat="1" ht="16.149999999999999" customHeight="1">
      <c r="B19" s="75"/>
      <c r="C19" s="70"/>
      <c r="D19" s="75"/>
      <c r="E19" s="71"/>
      <c r="F19" s="72"/>
      <c r="G19" s="73"/>
      <c r="H19" s="76">
        <f t="shared" si="0"/>
        <v>0</v>
      </c>
    </row>
    <row r="20" spans="1:8" s="79" customFormat="1" ht="16.149999999999999" customHeight="1">
      <c r="B20" s="75"/>
      <c r="C20" s="70"/>
      <c r="D20" s="75"/>
      <c r="E20" s="71"/>
      <c r="F20" s="72"/>
      <c r="G20" s="73"/>
      <c r="H20" s="76">
        <f t="shared" si="0"/>
        <v>0</v>
      </c>
    </row>
    <row r="21" spans="1:8" s="79" customFormat="1" ht="16.149999999999999" customHeight="1">
      <c r="B21" s="75"/>
      <c r="C21" s="70"/>
      <c r="D21" s="75"/>
      <c r="E21" s="71"/>
      <c r="F21" s="72"/>
      <c r="G21" s="73"/>
      <c r="H21" s="76">
        <f t="shared" si="0"/>
        <v>0</v>
      </c>
    </row>
    <row r="22" spans="1:8" s="79" customFormat="1" ht="16.149999999999999" customHeight="1">
      <c r="B22" s="75"/>
      <c r="C22" s="70"/>
      <c r="D22" s="75"/>
      <c r="E22" s="71"/>
      <c r="F22" s="72"/>
      <c r="G22" s="73"/>
      <c r="H22" s="76">
        <f t="shared" si="0"/>
        <v>0</v>
      </c>
    </row>
    <row r="23" spans="1:8" s="79" customFormat="1" ht="4.3499999999999996" customHeight="1">
      <c r="B23" s="78"/>
      <c r="C23" s="70"/>
      <c r="D23" s="77"/>
      <c r="F23" s="78"/>
      <c r="G23" s="70"/>
      <c r="H23" s="78"/>
    </row>
    <row r="24" spans="1:8" s="81" customFormat="1" ht="16.149999999999999" customHeight="1">
      <c r="B24" s="80"/>
      <c r="D24" s="80"/>
      <c r="F24" s="80" t="s">
        <v>14</v>
      </c>
      <c r="H24" s="82">
        <f>SUM(H5:H22)</f>
        <v>0</v>
      </c>
    </row>
    <row r="25" spans="1:8" s="81" customFormat="1" ht="16.149999999999999" customHeight="1">
      <c r="B25" s="80"/>
      <c r="D25" s="80"/>
      <c r="F25" s="80"/>
      <c r="H25" s="83"/>
    </row>
    <row r="26" spans="1:8" s="81" customFormat="1" ht="16.149999999999999" customHeight="1">
      <c r="B26" s="84"/>
      <c r="C26" s="85"/>
      <c r="D26" s="85"/>
      <c r="E26" s="85"/>
      <c r="F26" s="86" t="s">
        <v>22</v>
      </c>
      <c r="G26" s="87"/>
      <c r="H26" s="88"/>
    </row>
    <row r="27" spans="1:8" s="81" customFormat="1" ht="16.149999999999999" customHeight="1">
      <c r="A27" s="102" t="s">
        <v>29</v>
      </c>
      <c r="B27" s="84"/>
      <c r="C27" s="85"/>
      <c r="D27" s="85"/>
      <c r="E27" s="85"/>
      <c r="F27" s="86" t="s">
        <v>23</v>
      </c>
      <c r="G27" s="87"/>
      <c r="H27" s="88"/>
    </row>
    <row r="28" spans="1:8" s="81" customFormat="1" ht="16.149999999999999" customHeight="1">
      <c r="B28" s="86"/>
      <c r="C28" s="87"/>
      <c r="D28" s="86"/>
      <c r="E28" s="87"/>
      <c r="F28" s="89"/>
      <c r="G28" s="90"/>
      <c r="H28" s="84" t="s">
        <v>27</v>
      </c>
    </row>
    <row r="29" spans="1:8" s="81" customFormat="1" ht="16.149999999999999" customHeight="1">
      <c r="B29" s="86"/>
      <c r="C29" s="87"/>
      <c r="D29" s="86"/>
      <c r="E29" s="87"/>
      <c r="F29" s="86"/>
      <c r="G29" s="86"/>
      <c r="H29" s="86"/>
    </row>
    <row r="30" spans="1:8" s="81" customFormat="1" ht="16.149999999999999" customHeight="1">
      <c r="A30" s="102"/>
      <c r="B30" s="84"/>
      <c r="C30" s="85"/>
      <c r="D30" s="85"/>
      <c r="E30" s="85"/>
      <c r="F30" s="57" t="s">
        <v>137</v>
      </c>
      <c r="G30" s="87"/>
      <c r="H30" s="100">
        <f>0.105*(H24+H26+H27)</f>
        <v>0</v>
      </c>
    </row>
    <row r="31" spans="1:8" s="81" customFormat="1" ht="16.149999999999999" customHeight="1">
      <c r="A31" s="102"/>
      <c r="B31" s="86"/>
      <c r="C31" s="87"/>
      <c r="D31" s="86"/>
      <c r="E31" s="87"/>
      <c r="F31" s="89"/>
      <c r="G31" s="90"/>
      <c r="H31" s="136" t="s">
        <v>138</v>
      </c>
    </row>
    <row r="32" spans="1:8" s="81" customFormat="1" ht="28.9" customHeight="1" thickBot="1">
      <c r="B32" s="80"/>
      <c r="D32" s="80"/>
      <c r="F32" s="80" t="s">
        <v>24</v>
      </c>
      <c r="H32" s="103">
        <f>H24+H26+H27+H30</f>
        <v>0</v>
      </c>
    </row>
    <row r="33" spans="1:8" s="79" customFormat="1" ht="7.15" customHeight="1" thickTop="1">
      <c r="B33" s="77"/>
      <c r="D33" s="77"/>
      <c r="F33" s="77"/>
      <c r="H33" s="77"/>
    </row>
    <row r="34" spans="1:8" s="79" customFormat="1" ht="16.149999999999999" customHeight="1">
      <c r="A34" s="155"/>
      <c r="B34" s="155"/>
      <c r="C34" s="155"/>
      <c r="D34" s="155"/>
      <c r="E34" s="155"/>
      <c r="F34" s="155"/>
      <c r="G34" s="155"/>
      <c r="H34" s="155"/>
    </row>
    <row r="35" spans="1:8" s="79" customFormat="1" ht="16.149999999999999" customHeight="1">
      <c r="A35" s="156" t="s">
        <v>25</v>
      </c>
      <c r="B35" s="156"/>
      <c r="C35" s="156"/>
      <c r="D35" s="156"/>
      <c r="E35" s="156"/>
      <c r="F35" s="156"/>
      <c r="G35" s="156"/>
      <c r="H35" s="156"/>
    </row>
    <row r="36" spans="1:8" s="79" customFormat="1" ht="16.149999999999999" customHeight="1">
      <c r="B36" s="104"/>
      <c r="C36" s="104"/>
      <c r="D36" s="104"/>
      <c r="E36" s="104"/>
      <c r="F36" s="104"/>
      <c r="G36" s="104"/>
      <c r="H36" s="104"/>
    </row>
    <row r="37" spans="1:8" s="79" customFormat="1" ht="16.149999999999999" customHeight="1">
      <c r="B37" s="77"/>
      <c r="C37" s="77" t="s">
        <v>4</v>
      </c>
      <c r="D37" s="105"/>
      <c r="E37" s="79" t="s">
        <v>34</v>
      </c>
      <c r="F37" s="77"/>
    </row>
    <row r="38" spans="1:8" s="79" customFormat="1" ht="4.3499999999999996" customHeight="1">
      <c r="B38" s="77"/>
      <c r="C38" s="77"/>
      <c r="D38" s="77"/>
      <c r="F38" s="77"/>
    </row>
    <row r="39" spans="1:8" s="79" customFormat="1" ht="16.149999999999999" customHeight="1">
      <c r="B39" s="77"/>
      <c r="C39" s="77" t="s">
        <v>33</v>
      </c>
      <c r="D39" s="105"/>
      <c r="E39" s="79" t="s">
        <v>35</v>
      </c>
      <c r="F39" s="77"/>
    </row>
    <row r="40" spans="1:8" s="79" customFormat="1" ht="16.149999999999999" customHeight="1">
      <c r="B40" s="77"/>
      <c r="C40" s="77"/>
      <c r="D40" s="77"/>
      <c r="E40" s="77"/>
      <c r="F40" s="77"/>
    </row>
    <row r="41" spans="1:8" s="79" customFormat="1" ht="16.149999999999999" customHeight="1">
      <c r="A41" s="106"/>
      <c r="B41" s="106"/>
      <c r="C41" s="106"/>
      <c r="D41" s="106"/>
      <c r="E41" s="106"/>
      <c r="F41" s="106"/>
      <c r="G41" s="106"/>
      <c r="H41" s="106"/>
    </row>
    <row r="42" spans="1:8" s="79" customFormat="1" ht="16.149999999999999" customHeight="1">
      <c r="B42" s="77"/>
      <c r="D42" s="77"/>
      <c r="F42" s="77"/>
      <c r="H42" s="77"/>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&amp;C&amp;K00-032Manufacturers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44772-6CA8-4905-BB51-0C7F1AABE744}">
  <sheetPr codeName="Sheet20"/>
  <dimension ref="A1:H41"/>
  <sheetViews>
    <sheetView showGridLines="0" view="pageLayout" topLeftCell="A9" zoomScaleNormal="100" workbookViewId="0">
      <selection activeCell="A34" sqref="A34:H34"/>
    </sheetView>
  </sheetViews>
  <sheetFormatPr defaultColWidth="8.5703125" defaultRowHeight="16.149999999999999" customHeight="1"/>
  <cols>
    <col min="1" max="1" width="32.140625" style="1" customWidth="1"/>
    <col min="2" max="2" width="17.85546875" style="3" customWidth="1"/>
    <col min="3" max="3" width="1.28515625" style="1" customWidth="1"/>
    <col min="4" max="4" width="7.140625" style="3" customWidth="1"/>
    <col min="5" max="5" width="1.28515625" style="1" customWidth="1"/>
    <col min="6" max="6" width="21.42578125" style="3" customWidth="1"/>
    <col min="7" max="7" width="1.28515625" style="1" customWidth="1"/>
    <col min="8" max="8" width="21.42578125" style="3" customWidth="1"/>
    <col min="9" max="16384" width="8.5703125" style="1"/>
  </cols>
  <sheetData>
    <row r="1" spans="1:8" ht="16.149999999999999" customHeight="1">
      <c r="A1" s="159" t="s">
        <v>26</v>
      </c>
      <c r="B1" s="159"/>
      <c r="C1" s="159"/>
      <c r="D1" s="159"/>
      <c r="E1" s="159"/>
      <c r="F1" s="159"/>
      <c r="G1" s="159"/>
      <c r="H1" s="159"/>
    </row>
    <row r="2" spans="1:8" s="4" customFormat="1" ht="21.4" customHeight="1">
      <c r="A2" s="160" t="s">
        <v>63</v>
      </c>
      <c r="B2" s="160"/>
      <c r="C2" s="160"/>
      <c r="D2" s="160"/>
      <c r="E2" s="160"/>
      <c r="F2" s="160"/>
      <c r="G2" s="160"/>
      <c r="H2" s="160"/>
    </row>
    <row r="3" spans="1:8" ht="16.149999999999999" customHeight="1">
      <c r="A3" s="6"/>
      <c r="B3" s="9"/>
      <c r="C3" s="9"/>
      <c r="D3" s="9"/>
      <c r="E3" s="9"/>
      <c r="F3" s="9"/>
      <c r="G3" s="9"/>
      <c r="H3" s="9"/>
    </row>
    <row r="4" spans="1:8" s="6" customFormat="1" ht="16.149999999999999" customHeight="1">
      <c r="B4" s="12" t="s">
        <v>21</v>
      </c>
      <c r="D4" s="12" t="s">
        <v>3</v>
      </c>
      <c r="F4" s="12" t="s">
        <v>19</v>
      </c>
      <c r="H4" s="12" t="s">
        <v>20</v>
      </c>
    </row>
    <row r="5" spans="1:8" ht="16.149999999999999" customHeight="1">
      <c r="A5" s="9"/>
      <c r="B5" s="42" t="s">
        <v>74</v>
      </c>
      <c r="C5" s="14"/>
      <c r="D5" s="13">
        <v>29</v>
      </c>
      <c r="E5" s="15"/>
      <c r="F5" s="36"/>
      <c r="G5" s="16"/>
      <c r="H5" s="17">
        <f t="shared" ref="H5:H22" si="0">D5*F5</f>
        <v>0</v>
      </c>
    </row>
    <row r="6" spans="1:8" ht="16.149999999999999" customHeight="1">
      <c r="B6" s="43" t="s">
        <v>75</v>
      </c>
      <c r="C6" s="14"/>
      <c r="D6" s="18">
        <v>3</v>
      </c>
      <c r="E6" s="15"/>
      <c r="F6" s="36"/>
      <c r="G6" s="16"/>
      <c r="H6" s="19">
        <f t="shared" si="0"/>
        <v>0</v>
      </c>
    </row>
    <row r="7" spans="1:8" ht="16.149999999999999" customHeight="1">
      <c r="B7" s="43" t="s">
        <v>85</v>
      </c>
      <c r="C7" s="14"/>
      <c r="D7" s="18">
        <v>3</v>
      </c>
      <c r="E7" s="15"/>
      <c r="F7" s="36"/>
      <c r="G7" s="16"/>
      <c r="H7" s="19">
        <f t="shared" si="0"/>
        <v>0</v>
      </c>
    </row>
    <row r="8" spans="1:8" ht="16.149999999999999" customHeight="1">
      <c r="B8" s="43" t="s">
        <v>86</v>
      </c>
      <c r="C8" s="14"/>
      <c r="D8" s="18">
        <v>2</v>
      </c>
      <c r="E8" s="15"/>
      <c r="F8" s="36"/>
      <c r="G8" s="16"/>
      <c r="H8" s="19">
        <f t="shared" si="0"/>
        <v>0</v>
      </c>
    </row>
    <row r="9" spans="1:8" ht="16.149999999999999" customHeight="1">
      <c r="A9" s="9"/>
      <c r="B9" s="43" t="s">
        <v>87</v>
      </c>
      <c r="C9" s="14"/>
      <c r="D9" s="18">
        <v>3</v>
      </c>
      <c r="E9" s="15"/>
      <c r="F9" s="36"/>
      <c r="G9" s="16"/>
      <c r="H9" s="19">
        <f t="shared" si="0"/>
        <v>0</v>
      </c>
    </row>
    <row r="10" spans="1:8" ht="16.149999999999999" customHeight="1">
      <c r="B10" s="43" t="s">
        <v>88</v>
      </c>
      <c r="C10" s="14"/>
      <c r="D10" s="18">
        <v>2</v>
      </c>
      <c r="E10" s="15"/>
      <c r="F10" s="36"/>
      <c r="G10" s="16"/>
      <c r="H10" s="19">
        <f t="shared" si="0"/>
        <v>0</v>
      </c>
    </row>
    <row r="11" spans="1:8" ht="16.149999999999999" customHeight="1">
      <c r="B11" s="43" t="s">
        <v>91</v>
      </c>
      <c r="C11" s="14"/>
      <c r="D11" s="18">
        <v>1</v>
      </c>
      <c r="E11" s="15"/>
      <c r="F11" s="36"/>
      <c r="G11" s="16"/>
      <c r="H11" s="19">
        <f t="shared" si="0"/>
        <v>0</v>
      </c>
    </row>
    <row r="12" spans="1:8" ht="16.149999999999999" customHeight="1">
      <c r="B12" s="43" t="s">
        <v>110</v>
      </c>
      <c r="C12" s="14"/>
      <c r="D12" s="18">
        <v>16</v>
      </c>
      <c r="E12" s="15"/>
      <c r="F12" s="36"/>
      <c r="G12" s="16"/>
      <c r="H12" s="19">
        <f t="shared" si="0"/>
        <v>0</v>
      </c>
    </row>
    <row r="13" spans="1:8" ht="16.149999999999999" customHeight="1">
      <c r="B13" s="43" t="s">
        <v>113</v>
      </c>
      <c r="C13" s="14"/>
      <c r="D13" s="18">
        <v>1</v>
      </c>
      <c r="E13" s="15"/>
      <c r="F13" s="36"/>
      <c r="G13" s="16"/>
      <c r="H13" s="19">
        <f t="shared" si="0"/>
        <v>0</v>
      </c>
    </row>
    <row r="14" spans="1:8" ht="16.149999999999999" customHeight="1">
      <c r="B14" s="43" t="s">
        <v>114</v>
      </c>
      <c r="C14" s="14"/>
      <c r="D14" s="18">
        <v>2</v>
      </c>
      <c r="E14" s="15"/>
      <c r="F14" s="36"/>
      <c r="G14" s="16"/>
      <c r="H14" s="19">
        <f t="shared" si="0"/>
        <v>0</v>
      </c>
    </row>
    <row r="15" spans="1:8" ht="16.149999999999999" customHeight="1">
      <c r="B15" s="43" t="s">
        <v>115</v>
      </c>
      <c r="C15" s="14"/>
      <c r="D15" s="18">
        <v>1</v>
      </c>
      <c r="E15" s="15"/>
      <c r="F15" s="37"/>
      <c r="G15" s="16"/>
      <c r="H15" s="19">
        <f t="shared" si="0"/>
        <v>0</v>
      </c>
    </row>
    <row r="16" spans="1:8" ht="16.149999999999999" customHeight="1">
      <c r="B16" s="40" t="s">
        <v>116</v>
      </c>
      <c r="C16" s="14"/>
      <c r="D16" s="18">
        <v>2</v>
      </c>
      <c r="E16" s="15"/>
      <c r="F16" s="36"/>
      <c r="G16" s="16"/>
      <c r="H16" s="19">
        <f t="shared" si="0"/>
        <v>0</v>
      </c>
    </row>
    <row r="17" spans="1:8" ht="16.149999999999999" customHeight="1">
      <c r="B17" s="18"/>
      <c r="C17" s="14"/>
      <c r="D17" s="18"/>
      <c r="E17" s="15"/>
      <c r="F17" s="36"/>
      <c r="G17" s="16"/>
      <c r="H17" s="19">
        <f t="shared" si="0"/>
        <v>0</v>
      </c>
    </row>
    <row r="18" spans="1:8" ht="16.149999999999999" customHeight="1">
      <c r="B18" s="18"/>
      <c r="C18" s="14"/>
      <c r="D18" s="18"/>
      <c r="E18" s="15"/>
      <c r="F18" s="36"/>
      <c r="G18" s="16"/>
      <c r="H18" s="19">
        <f t="shared" si="0"/>
        <v>0</v>
      </c>
    </row>
    <row r="19" spans="1:8" ht="16.149999999999999" customHeight="1">
      <c r="B19" s="18"/>
      <c r="C19" s="14"/>
      <c r="D19" s="18"/>
      <c r="E19" s="15"/>
      <c r="F19" s="36"/>
      <c r="G19" s="16"/>
      <c r="H19" s="19">
        <f t="shared" si="0"/>
        <v>0</v>
      </c>
    </row>
    <row r="20" spans="1:8" ht="16.149999999999999" customHeight="1">
      <c r="B20" s="18"/>
      <c r="C20" s="14"/>
      <c r="D20" s="18"/>
      <c r="E20" s="15"/>
      <c r="F20" s="36"/>
      <c r="G20" s="16"/>
      <c r="H20" s="19">
        <f t="shared" si="0"/>
        <v>0</v>
      </c>
    </row>
    <row r="21" spans="1:8" ht="16.149999999999999" customHeight="1">
      <c r="B21" s="18"/>
      <c r="C21" s="14"/>
      <c r="D21" s="18"/>
      <c r="E21" s="15"/>
      <c r="F21" s="36"/>
      <c r="G21" s="16"/>
      <c r="H21" s="19">
        <f t="shared" si="0"/>
        <v>0</v>
      </c>
    </row>
    <row r="22" spans="1:8" ht="16.149999999999999" customHeight="1">
      <c r="B22" s="18"/>
      <c r="C22" s="14"/>
      <c r="D22" s="18"/>
      <c r="E22" s="15"/>
      <c r="F22" s="36"/>
      <c r="G22" s="16"/>
      <c r="H22" s="19">
        <f t="shared" si="0"/>
        <v>0</v>
      </c>
    </row>
    <row r="23" spans="1:8" ht="4.3499999999999996" customHeight="1">
      <c r="B23" s="20"/>
      <c r="C23" s="14"/>
      <c r="F23" s="20"/>
      <c r="G23" s="14"/>
      <c r="H23" s="20"/>
    </row>
    <row r="24" spans="1:8" s="2" customFormat="1" ht="16.149999999999999" customHeight="1">
      <c r="B24" s="10"/>
      <c r="D24" s="10"/>
      <c r="F24" s="8" t="s">
        <v>14</v>
      </c>
      <c r="H24" s="21">
        <f>SUM(H5:H22)</f>
        <v>0</v>
      </c>
    </row>
    <row r="25" spans="1:8" s="2" customFormat="1" ht="16.149999999999999" customHeight="1">
      <c r="B25" s="10"/>
      <c r="D25" s="10"/>
      <c r="F25" s="8"/>
      <c r="H25" s="22"/>
    </row>
    <row r="26" spans="1:8" s="2" customFormat="1" ht="16.149999999999999" customHeight="1">
      <c r="B26" s="23"/>
      <c r="C26" s="24"/>
      <c r="D26" s="24"/>
      <c r="E26" s="24"/>
      <c r="F26" s="25" t="s">
        <v>22</v>
      </c>
      <c r="G26" s="26"/>
      <c r="H26" s="38"/>
    </row>
    <row r="27" spans="1:8" s="2" customFormat="1" ht="16.149999999999999" customHeight="1">
      <c r="A27" s="27" t="s">
        <v>29</v>
      </c>
      <c r="B27" s="23"/>
      <c r="C27" s="24"/>
      <c r="D27" s="24"/>
      <c r="E27" s="24"/>
      <c r="F27" s="25" t="s">
        <v>23</v>
      </c>
      <c r="G27" s="26"/>
      <c r="H27" s="38"/>
    </row>
    <row r="28" spans="1:8" s="2" customFormat="1" ht="16.149999999999999" customHeight="1">
      <c r="B28" s="28"/>
      <c r="C28" s="26"/>
      <c r="D28" s="28"/>
      <c r="E28" s="26"/>
      <c r="F28" s="29"/>
      <c r="G28" s="30"/>
      <c r="H28" s="23" t="s">
        <v>27</v>
      </c>
    </row>
    <row r="29" spans="1:8" s="2" customFormat="1" ht="16.149999999999999" customHeight="1">
      <c r="B29" s="28"/>
      <c r="C29" s="26"/>
      <c r="D29" s="28"/>
      <c r="E29" s="26"/>
      <c r="F29" s="28"/>
      <c r="G29" s="28"/>
      <c r="H29" s="28"/>
    </row>
    <row r="30" spans="1:8" s="2" customFormat="1" ht="16.149999999999999" customHeight="1">
      <c r="A30" s="27"/>
      <c r="B30" s="23"/>
      <c r="C30" s="24"/>
      <c r="D30" s="24"/>
      <c r="E30" s="24"/>
      <c r="F30" s="57" t="s">
        <v>137</v>
      </c>
      <c r="G30" s="26"/>
      <c r="H30" s="32">
        <f>0.105*(H24+H26+H27)</f>
        <v>0</v>
      </c>
    </row>
    <row r="31" spans="1:8" s="2" customFormat="1" ht="16.149999999999999" customHeight="1">
      <c r="A31" s="27"/>
      <c r="B31" s="28"/>
      <c r="C31" s="26"/>
      <c r="D31" s="28"/>
      <c r="E31" s="26"/>
      <c r="F31" s="29"/>
      <c r="G31" s="30"/>
      <c r="H31" s="136" t="s">
        <v>138</v>
      </c>
    </row>
    <row r="32" spans="1:8" s="5" customFormat="1" ht="28.9" customHeight="1" thickBot="1">
      <c r="B32" s="33"/>
      <c r="D32" s="33"/>
      <c r="F32" s="34" t="s">
        <v>24</v>
      </c>
      <c r="H32" s="35">
        <f>H24+H26+H27+H30</f>
        <v>0</v>
      </c>
    </row>
    <row r="33" spans="1:8" ht="7.15" customHeight="1" thickTop="1"/>
    <row r="34" spans="1:8" ht="16.149999999999999" customHeight="1">
      <c r="A34" s="161"/>
      <c r="B34" s="162"/>
      <c r="C34" s="162"/>
      <c r="D34" s="162"/>
      <c r="E34" s="162"/>
      <c r="F34" s="162"/>
      <c r="G34" s="162"/>
      <c r="H34" s="162"/>
    </row>
    <row r="35" spans="1:8" ht="16.149999999999999" customHeight="1">
      <c r="A35" s="163" t="s">
        <v>25</v>
      </c>
      <c r="B35" s="163"/>
      <c r="C35" s="163"/>
      <c r="D35" s="163"/>
      <c r="E35" s="163"/>
      <c r="F35" s="163"/>
      <c r="G35" s="163"/>
      <c r="H35" s="163"/>
    </row>
    <row r="36" spans="1:8" ht="16.149999999999999" customHeight="1">
      <c r="B36" s="11"/>
      <c r="C36" s="11"/>
      <c r="D36" s="11"/>
      <c r="E36" s="11"/>
      <c r="F36" s="11"/>
      <c r="G36" s="11"/>
      <c r="H36" s="11"/>
    </row>
    <row r="37" spans="1:8" ht="16.149999999999999" customHeight="1">
      <c r="C37" s="40" t="s">
        <v>4</v>
      </c>
      <c r="D37" s="39"/>
      <c r="E37" s="41" t="s">
        <v>34</v>
      </c>
      <c r="H37" s="1"/>
    </row>
    <row r="38" spans="1:8" ht="4.3499999999999996" customHeight="1">
      <c r="C38" s="3"/>
      <c r="H38" s="1"/>
    </row>
    <row r="39" spans="1:8" ht="16.149999999999999" customHeight="1">
      <c r="C39" s="40" t="s">
        <v>33</v>
      </c>
      <c r="D39" s="39"/>
      <c r="E39" s="41" t="s">
        <v>35</v>
      </c>
      <c r="H39" s="1"/>
    </row>
    <row r="40" spans="1:8" ht="16.149999999999999" customHeight="1">
      <c r="C40" s="3"/>
      <c r="E40" s="3"/>
      <c r="H40" s="1"/>
    </row>
    <row r="41" spans="1:8" ht="16.149999999999999" customHeight="1">
      <c r="A41" s="7"/>
      <c r="B41" s="7"/>
      <c r="C41" s="7"/>
      <c r="D41" s="7"/>
      <c r="E41" s="7"/>
      <c r="F41" s="7"/>
      <c r="G41" s="7"/>
      <c r="H41" s="7"/>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&amp;C&amp;K00-032Manufacturers to hold pricing shown above to Edmonds Public Library for at least 90 days.
T&amp;"-,Italic"his bid form was prepared by Johnston Architects, to be completed by bidder</oddFooter>
    <firstFooter>&amp;C&amp;"-,Italic"&amp;7&amp;K00-045this bid form was prepared by MSR Design, completed by vendor/bidder</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7E596-D8D9-4ACF-B354-F5A84B9B4553}">
  <sheetPr codeName="Sheet19"/>
  <dimension ref="A1:H41"/>
  <sheetViews>
    <sheetView showGridLines="0" view="pageLayout" topLeftCell="A9" zoomScaleNormal="100" workbookViewId="0">
      <selection activeCell="A34" sqref="A34:H34"/>
    </sheetView>
  </sheetViews>
  <sheetFormatPr defaultColWidth="8.5703125" defaultRowHeight="16.149999999999999" customHeight="1"/>
  <cols>
    <col min="1" max="1" width="32.140625" style="1" customWidth="1"/>
    <col min="2" max="2" width="17.85546875" style="3" customWidth="1"/>
    <col min="3" max="3" width="1.28515625" style="1" customWidth="1"/>
    <col min="4" max="4" width="7.140625" style="3" customWidth="1"/>
    <col min="5" max="5" width="1.28515625" style="1" customWidth="1"/>
    <col min="6" max="6" width="21.42578125" style="3" customWidth="1"/>
    <col min="7" max="7" width="1.28515625" style="1" customWidth="1"/>
    <col min="8" max="8" width="21.42578125" style="3" customWidth="1"/>
    <col min="9" max="16384" width="8.5703125" style="1"/>
  </cols>
  <sheetData>
    <row r="1" spans="1:8" ht="16.149999999999999" customHeight="1">
      <c r="A1" s="159" t="s">
        <v>26</v>
      </c>
      <c r="B1" s="159"/>
      <c r="C1" s="159"/>
      <c r="D1" s="159"/>
      <c r="E1" s="159"/>
      <c r="F1" s="159"/>
      <c r="G1" s="159"/>
      <c r="H1" s="159"/>
    </row>
    <row r="2" spans="1:8" s="4" customFormat="1" ht="21.4" customHeight="1">
      <c r="A2" s="160" t="s">
        <v>64</v>
      </c>
      <c r="B2" s="160"/>
      <c r="C2" s="160"/>
      <c r="D2" s="160"/>
      <c r="E2" s="160"/>
      <c r="F2" s="160"/>
      <c r="G2" s="160"/>
      <c r="H2" s="160"/>
    </row>
    <row r="3" spans="1:8" ht="16.149999999999999" customHeight="1">
      <c r="A3" s="6"/>
      <c r="B3" s="9"/>
      <c r="C3" s="9"/>
      <c r="D3" s="9"/>
      <c r="E3" s="9"/>
      <c r="F3" s="9"/>
      <c r="G3" s="9"/>
      <c r="H3" s="9"/>
    </row>
    <row r="4" spans="1:8" s="6" customFormat="1" ht="16.149999999999999" customHeight="1">
      <c r="B4" s="12" t="s">
        <v>21</v>
      </c>
      <c r="D4" s="12" t="s">
        <v>3</v>
      </c>
      <c r="F4" s="12" t="s">
        <v>19</v>
      </c>
      <c r="H4" s="12" t="s">
        <v>20</v>
      </c>
    </row>
    <row r="5" spans="1:8" ht="16.149999999999999" customHeight="1">
      <c r="A5" s="9"/>
      <c r="B5" s="42" t="s">
        <v>81</v>
      </c>
      <c r="C5" s="14"/>
      <c r="D5" s="13">
        <v>4</v>
      </c>
      <c r="E5" s="15"/>
      <c r="F5" s="36"/>
      <c r="G5" s="16"/>
      <c r="H5" s="17">
        <f t="shared" ref="H5:H22" si="0">D5*F5</f>
        <v>0</v>
      </c>
    </row>
    <row r="6" spans="1:8" ht="16.149999999999999" customHeight="1">
      <c r="B6" s="43" t="s">
        <v>82</v>
      </c>
      <c r="C6" s="14"/>
      <c r="D6" s="18">
        <v>2</v>
      </c>
      <c r="E6" s="15"/>
      <c r="F6" s="36"/>
      <c r="G6" s="16"/>
      <c r="H6" s="19">
        <f t="shared" si="0"/>
        <v>0</v>
      </c>
    </row>
    <row r="7" spans="1:8" ht="16.149999999999999" customHeight="1">
      <c r="B7" s="43" t="s">
        <v>83</v>
      </c>
      <c r="C7" s="14"/>
      <c r="D7" s="18">
        <v>2</v>
      </c>
      <c r="E7" s="15"/>
      <c r="F7" s="36"/>
      <c r="G7" s="16"/>
      <c r="H7" s="19">
        <f t="shared" si="0"/>
        <v>0</v>
      </c>
    </row>
    <row r="8" spans="1:8" ht="16.149999999999999" customHeight="1">
      <c r="B8" s="43" t="s">
        <v>84</v>
      </c>
      <c r="C8" s="14"/>
      <c r="D8" s="18">
        <v>2</v>
      </c>
      <c r="E8" s="15"/>
      <c r="F8" s="36"/>
      <c r="G8" s="16"/>
      <c r="H8" s="19">
        <f t="shared" si="0"/>
        <v>0</v>
      </c>
    </row>
    <row r="9" spans="1:8" ht="16.149999999999999" customHeight="1">
      <c r="A9" s="9"/>
      <c r="B9" s="43"/>
      <c r="C9" s="14"/>
      <c r="D9" s="18"/>
      <c r="E9" s="15"/>
      <c r="F9" s="36"/>
      <c r="G9" s="16"/>
      <c r="H9" s="19">
        <f t="shared" si="0"/>
        <v>0</v>
      </c>
    </row>
    <row r="10" spans="1:8" ht="16.149999999999999" customHeight="1">
      <c r="B10" s="18"/>
      <c r="C10" s="14"/>
      <c r="D10" s="18"/>
      <c r="E10" s="15"/>
      <c r="F10" s="36"/>
      <c r="G10" s="16"/>
      <c r="H10" s="19">
        <f t="shared" si="0"/>
        <v>0</v>
      </c>
    </row>
    <row r="11" spans="1:8" ht="16.149999999999999" customHeight="1">
      <c r="B11" s="18"/>
      <c r="C11" s="14"/>
      <c r="D11" s="18"/>
      <c r="E11" s="15"/>
      <c r="F11" s="36"/>
      <c r="G11" s="16"/>
      <c r="H11" s="19">
        <f t="shared" si="0"/>
        <v>0</v>
      </c>
    </row>
    <row r="12" spans="1:8" ht="16.149999999999999" customHeight="1">
      <c r="B12" s="18"/>
      <c r="C12" s="14"/>
      <c r="D12" s="18"/>
      <c r="E12" s="15"/>
      <c r="F12" s="36"/>
      <c r="G12" s="16"/>
      <c r="H12" s="19">
        <f t="shared" si="0"/>
        <v>0</v>
      </c>
    </row>
    <row r="13" spans="1:8" ht="16.149999999999999" customHeight="1">
      <c r="B13" s="18"/>
      <c r="C13" s="14"/>
      <c r="D13" s="18"/>
      <c r="E13" s="15"/>
      <c r="F13" s="36"/>
      <c r="G13" s="16"/>
      <c r="H13" s="19">
        <f t="shared" si="0"/>
        <v>0</v>
      </c>
    </row>
    <row r="14" spans="1:8" ht="16.149999999999999" customHeight="1">
      <c r="B14" s="18"/>
      <c r="C14" s="14"/>
      <c r="D14" s="18"/>
      <c r="E14" s="15"/>
      <c r="F14" s="36"/>
      <c r="G14" s="16"/>
      <c r="H14" s="19">
        <f t="shared" si="0"/>
        <v>0</v>
      </c>
    </row>
    <row r="15" spans="1:8" ht="16.149999999999999" customHeight="1">
      <c r="B15" s="18"/>
      <c r="C15" s="14"/>
      <c r="D15" s="18"/>
      <c r="E15" s="15"/>
      <c r="F15" s="37"/>
      <c r="G15" s="16"/>
      <c r="H15" s="19">
        <f t="shared" si="0"/>
        <v>0</v>
      </c>
    </row>
    <row r="16" spans="1:8" ht="16.149999999999999" customHeight="1">
      <c r="C16" s="14"/>
      <c r="D16" s="18"/>
      <c r="E16" s="15"/>
      <c r="F16" s="36"/>
      <c r="G16" s="16"/>
      <c r="H16" s="19">
        <f t="shared" si="0"/>
        <v>0</v>
      </c>
    </row>
    <row r="17" spans="1:8" ht="16.149999999999999" customHeight="1">
      <c r="B17" s="18"/>
      <c r="C17" s="14"/>
      <c r="D17" s="18"/>
      <c r="E17" s="15"/>
      <c r="F17" s="36"/>
      <c r="G17" s="16"/>
      <c r="H17" s="19">
        <f t="shared" si="0"/>
        <v>0</v>
      </c>
    </row>
    <row r="18" spans="1:8" ht="16.149999999999999" customHeight="1">
      <c r="B18" s="18"/>
      <c r="C18" s="14"/>
      <c r="D18" s="18"/>
      <c r="E18" s="15"/>
      <c r="F18" s="36"/>
      <c r="G18" s="16"/>
      <c r="H18" s="19">
        <f t="shared" si="0"/>
        <v>0</v>
      </c>
    </row>
    <row r="19" spans="1:8" ht="16.149999999999999" customHeight="1">
      <c r="B19" s="18"/>
      <c r="C19" s="14"/>
      <c r="D19" s="18"/>
      <c r="E19" s="15"/>
      <c r="F19" s="36"/>
      <c r="G19" s="16"/>
      <c r="H19" s="19">
        <f t="shared" si="0"/>
        <v>0</v>
      </c>
    </row>
    <row r="20" spans="1:8" ht="16.149999999999999" customHeight="1">
      <c r="B20" s="18"/>
      <c r="C20" s="14"/>
      <c r="D20" s="18"/>
      <c r="E20" s="15"/>
      <c r="F20" s="36"/>
      <c r="G20" s="16"/>
      <c r="H20" s="19">
        <f t="shared" si="0"/>
        <v>0</v>
      </c>
    </row>
    <row r="21" spans="1:8" ht="16.149999999999999" customHeight="1">
      <c r="B21" s="18"/>
      <c r="C21" s="14"/>
      <c r="D21" s="18"/>
      <c r="E21" s="15"/>
      <c r="F21" s="36"/>
      <c r="G21" s="16"/>
      <c r="H21" s="19">
        <f t="shared" si="0"/>
        <v>0</v>
      </c>
    </row>
    <row r="22" spans="1:8" ht="16.149999999999999" customHeight="1">
      <c r="B22" s="18"/>
      <c r="C22" s="14"/>
      <c r="D22" s="18"/>
      <c r="E22" s="15"/>
      <c r="F22" s="36"/>
      <c r="G22" s="16"/>
      <c r="H22" s="19">
        <f t="shared" si="0"/>
        <v>0</v>
      </c>
    </row>
    <row r="23" spans="1:8" ht="4.3499999999999996" customHeight="1">
      <c r="B23" s="20"/>
      <c r="C23" s="14"/>
      <c r="F23" s="20"/>
      <c r="G23" s="14"/>
      <c r="H23" s="20"/>
    </row>
    <row r="24" spans="1:8" s="2" customFormat="1" ht="16.149999999999999" customHeight="1">
      <c r="B24" s="10"/>
      <c r="D24" s="10"/>
      <c r="F24" s="8" t="s">
        <v>14</v>
      </c>
      <c r="H24" s="21">
        <f>SUM(H5:H22)</f>
        <v>0</v>
      </c>
    </row>
    <row r="25" spans="1:8" s="2" customFormat="1" ht="16.149999999999999" customHeight="1">
      <c r="B25" s="10"/>
      <c r="D25" s="10"/>
      <c r="F25" s="8"/>
      <c r="H25" s="22"/>
    </row>
    <row r="26" spans="1:8" s="2" customFormat="1" ht="16.149999999999999" customHeight="1">
      <c r="B26" s="23"/>
      <c r="C26" s="24"/>
      <c r="D26" s="24"/>
      <c r="E26" s="24"/>
      <c r="F26" s="25" t="s">
        <v>22</v>
      </c>
      <c r="G26" s="26"/>
      <c r="H26" s="38"/>
    </row>
    <row r="27" spans="1:8" s="2" customFormat="1" ht="16.149999999999999" customHeight="1">
      <c r="A27" s="27" t="s">
        <v>29</v>
      </c>
      <c r="B27" s="23"/>
      <c r="C27" s="24"/>
      <c r="D27" s="24"/>
      <c r="E27" s="24"/>
      <c r="F27" s="25" t="s">
        <v>23</v>
      </c>
      <c r="G27" s="26"/>
      <c r="H27" s="38"/>
    </row>
    <row r="28" spans="1:8" s="2" customFormat="1" ht="16.149999999999999" customHeight="1">
      <c r="B28" s="28"/>
      <c r="C28" s="26"/>
      <c r="D28" s="28"/>
      <c r="E28" s="26"/>
      <c r="F28" s="29"/>
      <c r="G28" s="30"/>
      <c r="H28" s="23" t="s">
        <v>27</v>
      </c>
    </row>
    <row r="29" spans="1:8" s="2" customFormat="1" ht="16.149999999999999" customHeight="1">
      <c r="B29" s="28"/>
      <c r="C29" s="26"/>
      <c r="D29" s="28"/>
      <c r="E29" s="26"/>
      <c r="F29" s="28"/>
      <c r="G29" s="28"/>
      <c r="H29" s="28"/>
    </row>
    <row r="30" spans="1:8" s="2" customFormat="1" ht="16.149999999999999" customHeight="1">
      <c r="A30" s="27"/>
      <c r="B30" s="23"/>
      <c r="C30" s="24"/>
      <c r="D30" s="24"/>
      <c r="E30" s="24"/>
      <c r="F30" s="57" t="s">
        <v>137</v>
      </c>
      <c r="G30" s="26"/>
      <c r="H30" s="32">
        <f>0.105*(H24+H26+H27)</f>
        <v>0</v>
      </c>
    </row>
    <row r="31" spans="1:8" s="2" customFormat="1" ht="16.149999999999999" customHeight="1">
      <c r="A31" s="27"/>
      <c r="B31" s="28"/>
      <c r="C31" s="26"/>
      <c r="D31" s="28"/>
      <c r="E31" s="26"/>
      <c r="F31" s="29"/>
      <c r="G31" s="30"/>
      <c r="H31" s="136" t="s">
        <v>138</v>
      </c>
    </row>
    <row r="32" spans="1:8" s="5" customFormat="1" ht="28.9" customHeight="1" thickBot="1">
      <c r="B32" s="33"/>
      <c r="D32" s="33"/>
      <c r="F32" s="34" t="s">
        <v>24</v>
      </c>
      <c r="H32" s="35">
        <f>H24+H26+H27+H30</f>
        <v>0</v>
      </c>
    </row>
    <row r="33" spans="1:8" ht="7.15" customHeight="1" thickTop="1"/>
    <row r="34" spans="1:8" ht="16.149999999999999" customHeight="1">
      <c r="A34" s="161"/>
      <c r="B34" s="162"/>
      <c r="C34" s="162"/>
      <c r="D34" s="162"/>
      <c r="E34" s="162"/>
      <c r="F34" s="162"/>
      <c r="G34" s="162"/>
      <c r="H34" s="162"/>
    </row>
    <row r="35" spans="1:8" ht="16.149999999999999" customHeight="1">
      <c r="A35" s="163" t="s">
        <v>25</v>
      </c>
      <c r="B35" s="163"/>
      <c r="C35" s="163"/>
      <c r="D35" s="163"/>
      <c r="E35" s="163"/>
      <c r="F35" s="163"/>
      <c r="G35" s="163"/>
      <c r="H35" s="163"/>
    </row>
    <row r="36" spans="1:8" ht="16.149999999999999" customHeight="1">
      <c r="B36" s="11"/>
      <c r="C36" s="11"/>
      <c r="D36" s="11"/>
      <c r="E36" s="11"/>
      <c r="F36" s="11"/>
      <c r="G36" s="11"/>
      <c r="H36" s="11"/>
    </row>
    <row r="37" spans="1:8" ht="16.149999999999999" customHeight="1">
      <c r="C37" s="40" t="s">
        <v>4</v>
      </c>
      <c r="D37" s="39"/>
      <c r="E37" s="41" t="s">
        <v>34</v>
      </c>
      <c r="H37" s="1"/>
    </row>
    <row r="38" spans="1:8" ht="4.3499999999999996" customHeight="1">
      <c r="C38" s="3"/>
      <c r="H38" s="1"/>
    </row>
    <row r="39" spans="1:8" ht="16.149999999999999" customHeight="1">
      <c r="C39" s="40" t="s">
        <v>33</v>
      </c>
      <c r="D39" s="39"/>
      <c r="E39" s="41" t="s">
        <v>35</v>
      </c>
      <c r="H39" s="1"/>
    </row>
    <row r="40" spans="1:8" ht="16.149999999999999" customHeight="1">
      <c r="C40" s="3"/>
      <c r="E40" s="3"/>
      <c r="H40" s="1"/>
    </row>
    <row r="41" spans="1:8" ht="16.149999999999999" customHeight="1">
      <c r="A41" s="7"/>
      <c r="B41" s="7"/>
      <c r="C41" s="7"/>
      <c r="D41" s="7"/>
      <c r="E41" s="7"/>
      <c r="F41" s="7"/>
      <c r="G41" s="7"/>
      <c r="H41" s="7"/>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&amp;C&amp;K00-032Manufacturers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2951-B919-49CC-9438-0C0ED01BB501}">
  <sheetPr codeName="Sheet18"/>
  <dimension ref="A1:H41"/>
  <sheetViews>
    <sheetView showGridLines="0" view="pageLayout" topLeftCell="A15" zoomScaleNormal="100" workbookViewId="0">
      <selection activeCell="A34" sqref="A34:H34"/>
    </sheetView>
  </sheetViews>
  <sheetFormatPr defaultColWidth="8.5703125" defaultRowHeight="16.149999999999999" customHeight="1"/>
  <cols>
    <col min="1" max="1" width="32.140625" style="1" customWidth="1"/>
    <col min="2" max="2" width="17.85546875" style="3" customWidth="1"/>
    <col min="3" max="3" width="1.28515625" style="1" customWidth="1"/>
    <col min="4" max="4" width="7.140625" style="3" customWidth="1"/>
    <col min="5" max="5" width="1.28515625" style="1" customWidth="1"/>
    <col min="6" max="6" width="21.42578125" style="3" customWidth="1"/>
    <col min="7" max="7" width="1.28515625" style="1" customWidth="1"/>
    <col min="8" max="8" width="21.42578125" style="3" customWidth="1"/>
    <col min="9" max="16384" width="8.5703125" style="1"/>
  </cols>
  <sheetData>
    <row r="1" spans="1:8" ht="16.149999999999999" customHeight="1">
      <c r="A1" s="159" t="s">
        <v>26</v>
      </c>
      <c r="B1" s="159"/>
      <c r="C1" s="159"/>
      <c r="D1" s="159"/>
      <c r="E1" s="159"/>
      <c r="F1" s="159"/>
      <c r="G1" s="159"/>
      <c r="H1" s="159"/>
    </row>
    <row r="2" spans="1:8" s="4" customFormat="1" ht="21.4" customHeight="1">
      <c r="A2" s="160" t="s">
        <v>65</v>
      </c>
      <c r="B2" s="160"/>
      <c r="C2" s="160"/>
      <c r="D2" s="160"/>
      <c r="E2" s="160"/>
      <c r="F2" s="160"/>
      <c r="G2" s="160"/>
      <c r="H2" s="160"/>
    </row>
    <row r="3" spans="1:8" ht="16.149999999999999" customHeight="1">
      <c r="A3" s="6"/>
      <c r="B3" s="9"/>
      <c r="C3" s="9"/>
      <c r="D3" s="9"/>
      <c r="E3" s="9"/>
      <c r="F3" s="9"/>
      <c r="G3" s="9"/>
      <c r="H3" s="9"/>
    </row>
    <row r="4" spans="1:8" s="6" customFormat="1" ht="16.149999999999999" customHeight="1">
      <c r="B4" s="12" t="s">
        <v>21</v>
      </c>
      <c r="D4" s="12" t="s">
        <v>3</v>
      </c>
      <c r="F4" s="12" t="s">
        <v>19</v>
      </c>
      <c r="H4" s="12" t="s">
        <v>20</v>
      </c>
    </row>
    <row r="5" spans="1:8" ht="16.149999999999999" customHeight="1">
      <c r="A5" s="9"/>
      <c r="B5" s="42" t="s">
        <v>73</v>
      </c>
      <c r="C5" s="14"/>
      <c r="D5" s="13">
        <v>70</v>
      </c>
      <c r="E5" s="15"/>
      <c r="F5" s="36"/>
      <c r="G5" s="16"/>
      <c r="H5" s="17">
        <f t="shared" ref="H5:H22" si="0">D5*F5</f>
        <v>0</v>
      </c>
    </row>
    <row r="6" spans="1:8" ht="16.149999999999999" customHeight="1">
      <c r="B6" s="43" t="s">
        <v>123</v>
      </c>
      <c r="C6" s="14"/>
      <c r="D6" s="18">
        <v>1</v>
      </c>
      <c r="E6" s="15"/>
      <c r="F6" s="36"/>
      <c r="G6" s="16"/>
      <c r="H6" s="19">
        <f t="shared" si="0"/>
        <v>0</v>
      </c>
    </row>
    <row r="7" spans="1:8" ht="16.149999999999999" customHeight="1">
      <c r="B7" s="43"/>
      <c r="C7" s="14"/>
      <c r="D7" s="18"/>
      <c r="E7" s="15"/>
      <c r="F7" s="36"/>
      <c r="G7" s="16"/>
      <c r="H7" s="19">
        <f t="shared" si="0"/>
        <v>0</v>
      </c>
    </row>
    <row r="8" spans="1:8" ht="16.149999999999999" customHeight="1">
      <c r="B8" s="43"/>
      <c r="C8" s="14"/>
      <c r="D8" s="18"/>
      <c r="E8" s="15"/>
      <c r="F8" s="36"/>
      <c r="G8" s="16"/>
      <c r="H8" s="19">
        <f t="shared" si="0"/>
        <v>0</v>
      </c>
    </row>
    <row r="9" spans="1:8" ht="16.149999999999999" customHeight="1">
      <c r="A9" s="9"/>
      <c r="B9" s="43"/>
      <c r="C9" s="14"/>
      <c r="D9" s="18"/>
      <c r="E9" s="15"/>
      <c r="F9" s="36"/>
      <c r="G9" s="16"/>
      <c r="H9" s="19">
        <f t="shared" si="0"/>
        <v>0</v>
      </c>
    </row>
    <row r="10" spans="1:8" ht="16.149999999999999" customHeight="1">
      <c r="B10" s="18"/>
      <c r="C10" s="14"/>
      <c r="D10" s="18"/>
      <c r="E10" s="15"/>
      <c r="F10" s="36"/>
      <c r="G10" s="16"/>
      <c r="H10" s="19">
        <f t="shared" si="0"/>
        <v>0</v>
      </c>
    </row>
    <row r="11" spans="1:8" ht="16.149999999999999" customHeight="1">
      <c r="B11" s="18"/>
      <c r="C11" s="14"/>
      <c r="D11" s="18"/>
      <c r="E11" s="15"/>
      <c r="F11" s="36"/>
      <c r="G11" s="16"/>
      <c r="H11" s="19">
        <f t="shared" si="0"/>
        <v>0</v>
      </c>
    </row>
    <row r="12" spans="1:8" ht="16.149999999999999" customHeight="1">
      <c r="B12" s="18"/>
      <c r="C12" s="14"/>
      <c r="D12" s="18"/>
      <c r="E12" s="15"/>
      <c r="F12" s="36"/>
      <c r="G12" s="16"/>
      <c r="H12" s="19">
        <f t="shared" si="0"/>
        <v>0</v>
      </c>
    </row>
    <row r="13" spans="1:8" ht="16.149999999999999" customHeight="1">
      <c r="B13" s="18"/>
      <c r="C13" s="14"/>
      <c r="D13" s="18"/>
      <c r="E13" s="15"/>
      <c r="F13" s="36"/>
      <c r="G13" s="16"/>
      <c r="H13" s="19">
        <f t="shared" si="0"/>
        <v>0</v>
      </c>
    </row>
    <row r="14" spans="1:8" ht="16.149999999999999" customHeight="1">
      <c r="B14" s="18"/>
      <c r="C14" s="14"/>
      <c r="D14" s="18"/>
      <c r="E14" s="15"/>
      <c r="F14" s="36"/>
      <c r="G14" s="16"/>
      <c r="H14" s="19">
        <f t="shared" si="0"/>
        <v>0</v>
      </c>
    </row>
    <row r="15" spans="1:8" ht="16.149999999999999" customHeight="1">
      <c r="B15" s="18"/>
      <c r="C15" s="14"/>
      <c r="D15" s="18"/>
      <c r="E15" s="15"/>
      <c r="F15" s="37"/>
      <c r="G15" s="16"/>
      <c r="H15" s="19">
        <f t="shared" si="0"/>
        <v>0</v>
      </c>
    </row>
    <row r="16" spans="1:8" ht="16.149999999999999" customHeight="1">
      <c r="C16" s="14"/>
      <c r="D16" s="18"/>
      <c r="E16" s="15"/>
      <c r="F16" s="36"/>
      <c r="G16" s="16"/>
      <c r="H16" s="19">
        <f t="shared" si="0"/>
        <v>0</v>
      </c>
    </row>
    <row r="17" spans="1:8" ht="16.149999999999999" customHeight="1">
      <c r="B17" s="18"/>
      <c r="C17" s="14"/>
      <c r="D17" s="18"/>
      <c r="E17" s="15"/>
      <c r="F17" s="36"/>
      <c r="G17" s="16"/>
      <c r="H17" s="19">
        <f t="shared" si="0"/>
        <v>0</v>
      </c>
    </row>
    <row r="18" spans="1:8" ht="16.149999999999999" customHeight="1">
      <c r="B18" s="18"/>
      <c r="C18" s="14"/>
      <c r="D18" s="18"/>
      <c r="E18" s="15"/>
      <c r="F18" s="36"/>
      <c r="G18" s="16"/>
      <c r="H18" s="19">
        <f t="shared" si="0"/>
        <v>0</v>
      </c>
    </row>
    <row r="19" spans="1:8" ht="16.149999999999999" customHeight="1">
      <c r="B19" s="18"/>
      <c r="C19" s="14"/>
      <c r="D19" s="18"/>
      <c r="E19" s="15"/>
      <c r="F19" s="36"/>
      <c r="G19" s="16"/>
      <c r="H19" s="19">
        <f t="shared" si="0"/>
        <v>0</v>
      </c>
    </row>
    <row r="20" spans="1:8" ht="16.149999999999999" customHeight="1">
      <c r="B20" s="18"/>
      <c r="C20" s="14"/>
      <c r="D20" s="18"/>
      <c r="E20" s="15"/>
      <c r="F20" s="36"/>
      <c r="G20" s="16"/>
      <c r="H20" s="19">
        <f t="shared" si="0"/>
        <v>0</v>
      </c>
    </row>
    <row r="21" spans="1:8" ht="16.149999999999999" customHeight="1">
      <c r="B21" s="18"/>
      <c r="C21" s="14"/>
      <c r="D21" s="18"/>
      <c r="E21" s="15"/>
      <c r="F21" s="36"/>
      <c r="G21" s="16"/>
      <c r="H21" s="19">
        <f t="shared" si="0"/>
        <v>0</v>
      </c>
    </row>
    <row r="22" spans="1:8" ht="16.149999999999999" customHeight="1">
      <c r="B22" s="18"/>
      <c r="C22" s="14"/>
      <c r="D22" s="18"/>
      <c r="E22" s="15"/>
      <c r="F22" s="36"/>
      <c r="G22" s="16"/>
      <c r="H22" s="19">
        <f t="shared" si="0"/>
        <v>0</v>
      </c>
    </row>
    <row r="23" spans="1:8" ht="4.3499999999999996" customHeight="1">
      <c r="B23" s="20"/>
      <c r="C23" s="14"/>
      <c r="F23" s="20"/>
      <c r="G23" s="14"/>
      <c r="H23" s="20"/>
    </row>
    <row r="24" spans="1:8" s="2" customFormat="1" ht="16.149999999999999" customHeight="1">
      <c r="B24" s="10"/>
      <c r="D24" s="10"/>
      <c r="F24" s="8" t="s">
        <v>14</v>
      </c>
      <c r="H24" s="21">
        <f>SUM(H5:H22)</f>
        <v>0</v>
      </c>
    </row>
    <row r="25" spans="1:8" s="2" customFormat="1" ht="16.149999999999999" customHeight="1">
      <c r="B25" s="10"/>
      <c r="D25" s="10"/>
      <c r="F25" s="8"/>
      <c r="H25" s="22"/>
    </row>
    <row r="26" spans="1:8" s="2" customFormat="1" ht="16.149999999999999" customHeight="1">
      <c r="B26" s="23"/>
      <c r="C26" s="24"/>
      <c r="D26" s="24"/>
      <c r="E26" s="24"/>
      <c r="F26" s="25" t="s">
        <v>22</v>
      </c>
      <c r="G26" s="26"/>
      <c r="H26" s="38"/>
    </row>
    <row r="27" spans="1:8" s="2" customFormat="1" ht="16.149999999999999" customHeight="1">
      <c r="A27" s="27" t="s">
        <v>29</v>
      </c>
      <c r="B27" s="23"/>
      <c r="C27" s="24"/>
      <c r="D27" s="24"/>
      <c r="E27" s="24"/>
      <c r="F27" s="25" t="s">
        <v>23</v>
      </c>
      <c r="G27" s="26"/>
      <c r="H27" s="38"/>
    </row>
    <row r="28" spans="1:8" s="2" customFormat="1" ht="16.149999999999999" customHeight="1">
      <c r="B28" s="28"/>
      <c r="C28" s="26"/>
      <c r="D28" s="28"/>
      <c r="E28" s="26"/>
      <c r="F28" s="29"/>
      <c r="G28" s="30"/>
      <c r="H28" s="23" t="s">
        <v>27</v>
      </c>
    </row>
    <row r="29" spans="1:8" s="2" customFormat="1" ht="16.149999999999999" customHeight="1">
      <c r="B29" s="28"/>
      <c r="C29" s="26"/>
      <c r="D29" s="28"/>
      <c r="E29" s="26"/>
      <c r="F29" s="28"/>
      <c r="G29" s="28"/>
      <c r="H29" s="28"/>
    </row>
    <row r="30" spans="1:8" s="2" customFormat="1" ht="16.149999999999999" customHeight="1">
      <c r="A30" s="27"/>
      <c r="B30" s="23"/>
      <c r="C30" s="24"/>
      <c r="D30" s="24"/>
      <c r="E30" s="24"/>
      <c r="F30" s="57" t="s">
        <v>137</v>
      </c>
      <c r="G30" s="26"/>
      <c r="H30" s="32">
        <f>0.105*(H24+H26+H27)</f>
        <v>0</v>
      </c>
    </row>
    <row r="31" spans="1:8" s="2" customFormat="1" ht="16.149999999999999" customHeight="1">
      <c r="A31" s="27"/>
      <c r="B31" s="28"/>
      <c r="C31" s="26"/>
      <c r="D31" s="28"/>
      <c r="E31" s="26"/>
      <c r="F31" s="29"/>
      <c r="G31" s="30"/>
      <c r="H31" s="136" t="s">
        <v>138</v>
      </c>
    </row>
    <row r="32" spans="1:8" s="5" customFormat="1" ht="28.9" customHeight="1" thickBot="1">
      <c r="B32" s="33"/>
      <c r="D32" s="33"/>
      <c r="F32" s="34" t="s">
        <v>24</v>
      </c>
      <c r="H32" s="35">
        <f>H24+H26+H27+H30</f>
        <v>0</v>
      </c>
    </row>
    <row r="33" spans="1:8" ht="7.15" customHeight="1" thickTop="1"/>
    <row r="34" spans="1:8" ht="16.149999999999999" customHeight="1">
      <c r="A34" s="161"/>
      <c r="B34" s="162"/>
      <c r="C34" s="162"/>
      <c r="D34" s="162"/>
      <c r="E34" s="162"/>
      <c r="F34" s="162"/>
      <c r="G34" s="162"/>
      <c r="H34" s="162"/>
    </row>
    <row r="35" spans="1:8" ht="16.149999999999999" customHeight="1">
      <c r="A35" s="163" t="s">
        <v>25</v>
      </c>
      <c r="B35" s="163"/>
      <c r="C35" s="163"/>
      <c r="D35" s="163"/>
      <c r="E35" s="163"/>
      <c r="F35" s="163"/>
      <c r="G35" s="163"/>
      <c r="H35" s="163"/>
    </row>
    <row r="36" spans="1:8" ht="16.149999999999999" customHeight="1">
      <c r="B36" s="11"/>
      <c r="C36" s="11"/>
      <c r="D36" s="11"/>
      <c r="E36" s="11"/>
      <c r="F36" s="11"/>
      <c r="G36" s="11"/>
      <c r="H36" s="11"/>
    </row>
    <row r="37" spans="1:8" ht="16.149999999999999" customHeight="1">
      <c r="C37" s="40" t="s">
        <v>4</v>
      </c>
      <c r="D37" s="39"/>
      <c r="E37" s="41" t="s">
        <v>34</v>
      </c>
      <c r="H37" s="1"/>
    </row>
    <row r="38" spans="1:8" ht="4.3499999999999996" customHeight="1">
      <c r="C38" s="3"/>
      <c r="H38" s="1"/>
    </row>
    <row r="39" spans="1:8" ht="16.149999999999999" customHeight="1">
      <c r="C39" s="40" t="s">
        <v>33</v>
      </c>
      <c r="D39" s="39"/>
      <c r="E39" s="41" t="s">
        <v>35</v>
      </c>
      <c r="H39" s="1"/>
    </row>
    <row r="40" spans="1:8" ht="16.149999999999999" customHeight="1">
      <c r="C40" s="3"/>
      <c r="E40" s="3"/>
      <c r="H40" s="1"/>
    </row>
    <row r="41" spans="1:8" ht="16.149999999999999" customHeight="1">
      <c r="A41" s="7"/>
      <c r="B41" s="7"/>
      <c r="C41" s="7"/>
      <c r="D41" s="7"/>
      <c r="E41" s="7"/>
      <c r="F41" s="7"/>
      <c r="G41" s="7"/>
      <c r="H41" s="7"/>
    </row>
  </sheetData>
  <sheetProtection sheet="1" objects="1" scenarios="1" selectLockedCells="1"/>
  <mergeCells count="4">
    <mergeCell ref="A1:H1"/>
    <mergeCell ref="A2:H2"/>
    <mergeCell ref="A34:H34"/>
    <mergeCell ref="A35:H35"/>
  </mergeCells>
  <pageMargins left="0.5" right="0.5" top="1.25" bottom="0.75" header="0.5" footer="0.5"/>
  <pageSetup orientation="portrait" r:id="rId1"/>
  <headerFooter scaleWithDoc="0">
    <oddHeader>&amp;L&amp;"+,Bold"&amp;12Furnishing Bid Form
&amp;"+,Regular"Edmonds Public Library | 07 April 2023</oddHeader>
    <oddFooter>&amp;C&amp;K00-031Manufacturers to hold pricing shown above to Edmonds Public Library for at least 90 days.
&amp;"-,Italic"This bid form was prepared by Johnston Architects, to be completed by bidder</oddFooter>
    <firstFooter>&amp;C&amp;"-,Italic"&amp;7&amp;K00-045this bid form was prepared by MSR Design, completed by vendor/bidder</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9E6ABB85142F4BBEB41CBB3A07B842" ma:contentTypeVersion="4" ma:contentTypeDescription="Create a new document." ma:contentTypeScope="" ma:versionID="7405fbfa594111620fcb5a1fbfe5bb8b">
  <xsd:schema xmlns:xsd="http://www.w3.org/2001/XMLSchema" xmlns:xs="http://www.w3.org/2001/XMLSchema" xmlns:p="http://schemas.microsoft.com/office/2006/metadata/properties" xmlns:ns2="6bda60c8-2245-4ebd-a533-eef4aa08304d" xmlns:ns3="06fa8664-7bdd-4719-a8ba-f9d5f998164f" targetNamespace="http://schemas.microsoft.com/office/2006/metadata/properties" ma:root="true" ma:fieldsID="6d6f49c1bb91fea7a1fd11674c2d88eb" ns2:_="" ns3:_="">
    <xsd:import namespace="6bda60c8-2245-4ebd-a533-eef4aa08304d"/>
    <xsd:import namespace="06fa8664-7bdd-4719-a8ba-f9d5f998164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da60c8-2245-4ebd-a533-eef4aa0830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fa8664-7bdd-4719-a8ba-f9d5f998164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FFE170-FD28-459D-BD4A-3C04D401B5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da60c8-2245-4ebd-a533-eef4aa08304d"/>
    <ds:schemaRef ds:uri="06fa8664-7bdd-4719-a8ba-f9d5f9981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66981C-62A3-4C75-B131-62B44C1FE982}">
  <ds:schemaRefs>
    <ds:schemaRef ds:uri="http://purl.org/dc/dcmitype/"/>
    <ds:schemaRef ds:uri="6bda60c8-2245-4ebd-a533-eef4aa08304d"/>
    <ds:schemaRef ds:uri="http://schemas.microsoft.com/office/2006/documentManagement/types"/>
    <ds:schemaRef ds:uri="http://purl.org/dc/elements/1.1/"/>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06fa8664-7bdd-4719-a8ba-f9d5f998164f"/>
    <ds:schemaRef ds:uri="http://purl.org/dc/terms/"/>
  </ds:schemaRefs>
</ds:datastoreItem>
</file>

<file path=customXml/itemProps3.xml><?xml version="1.0" encoding="utf-8"?>
<ds:datastoreItem xmlns:ds="http://schemas.openxmlformats.org/officeDocument/2006/customXml" ds:itemID="{2B93AE17-463B-4F7C-B0DC-D3A380AA78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Contact Cover Sheet</vt:lpstr>
      <vt:lpstr>9 to 5 Seating</vt:lpstr>
      <vt:lpstr>Andreu World</vt:lpstr>
      <vt:lpstr>Bernhardt Design</vt:lpstr>
      <vt:lpstr>Coalesse</vt:lpstr>
      <vt:lpstr>Herman Miller</vt:lpstr>
      <vt:lpstr>Hightower</vt:lpstr>
      <vt:lpstr>Keilhauer</vt:lpstr>
      <vt:lpstr>KI</vt:lpstr>
      <vt:lpstr>Kimball</vt:lpstr>
      <vt:lpstr>Kingsley</vt:lpstr>
      <vt:lpstr>Leland</vt:lpstr>
      <vt:lpstr>NaughtOne</vt:lpstr>
      <vt:lpstr>ShopPOP</vt:lpstr>
      <vt:lpstr>TMC</vt:lpstr>
      <vt:lpstr>Watson</vt:lpstr>
      <vt:lpstr>'9 to 5 Seating'!Print_Titles</vt:lpstr>
      <vt:lpstr>'Andreu World'!Print_Titles</vt:lpstr>
      <vt:lpstr>'Bernhardt Design'!Print_Titles</vt:lpstr>
      <vt:lpstr>Coalesse!Print_Titles</vt:lpstr>
      <vt:lpstr>'Herman Miller'!Print_Titles</vt:lpstr>
      <vt:lpstr>Hightower!Print_Titles</vt:lpstr>
      <vt:lpstr>Keilhauer!Print_Titles</vt:lpstr>
      <vt:lpstr>KI!Print_Titles</vt:lpstr>
      <vt:lpstr>Kimball!Print_Titles</vt:lpstr>
      <vt:lpstr>Kingsley!Print_Titles</vt:lpstr>
      <vt:lpstr>Leland!Print_Titles</vt:lpstr>
      <vt:lpstr>NaughtOne!Print_Titles</vt:lpstr>
      <vt:lpstr>ShopPOP!Print_Titles</vt:lpstr>
      <vt:lpstr>TMC!Print_Titles</vt:lpstr>
      <vt:lpstr>Watson!Print_Titles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Furnishing Bidder Form</dc:title>
  <dc:creator>Emily Gross</dc:creator>
  <cp:lastModifiedBy>Karen Kramer</cp:lastModifiedBy>
  <cp:lastPrinted>2023-04-06T21:24:04Z</cp:lastPrinted>
  <dcterms:created xsi:type="dcterms:W3CDTF">2020-02-07T00:56:27Z</dcterms:created>
  <dcterms:modified xsi:type="dcterms:W3CDTF">2023-04-10T22:49:39Z</dcterms:modified>
  <cp:category>FFE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0x010100FE9E6ABB85142F4BBEB41CBB3A07B842</vt:lpwstr>
  </property>
</Properties>
</file>