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2.xml" ContentType="application/vnd.openxmlformats-officedocument.drawing+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snoisleorg.sharepoint.com/sites/AdministrativeServices/Shared Documents/Contracts and Procurement/Landscaping and Deicing ITB/"/>
    </mc:Choice>
  </mc:AlternateContent>
  <xr:revisionPtr revIDLastSave="1070" documentId="8_{BF30A2BE-26E2-4415-ACEA-2AE884AD1B84}" xr6:coauthVersionLast="47" xr6:coauthVersionMax="47" xr10:uidLastSave="{D991D223-5CCA-404F-A93E-5697F5CFB4A1}"/>
  <bookViews>
    <workbookView xWindow="-108" yWindow="-108" windowWidth="23256" windowHeight="13896" tabRatio="740" xr2:uid="{00000000-000D-0000-FFFF-FFFF00000000}"/>
  </bookViews>
  <sheets>
    <sheet name="Attachment B-Landscaping Costs " sheetId="1" r:id="rId1"/>
    <sheet name="G-1 Grounds Svcs. Unit Pricing" sheetId="8" state="hidden" r:id="rId2"/>
    <sheet name="Attachment C - Snow &amp; Ice" sheetId="3" r:id="rId3"/>
    <sheet name="Attachment D - Snow &amp; Ice Costs" sheetId="16" r:id="rId4"/>
    <sheet name="Attachment E - SIL Location Map" sheetId="10" r:id="rId5"/>
    <sheet name="Attachment F - Bid Form" sheetId="18" r:id="rId6"/>
  </sheets>
  <definedNames>
    <definedName name="_xlnm._FilterDatabase" localSheetId="0" hidden="1">'Attachment B-Landscaping Costs '!$A$6:$C$17</definedName>
    <definedName name="_xlnm._FilterDatabase" localSheetId="2" hidden="1">'Attachment C - Snow &amp; Ice'!$A$4:$I$4</definedName>
    <definedName name="_xlnm.Print_Area" localSheetId="0">'Attachment B-Landscaping Costs '!$A$4:$E$18</definedName>
    <definedName name="_xlnm.Print_Area" localSheetId="2">'Attachment C - Snow &amp; Ice'!$A$1:$I$33</definedName>
    <definedName name="_xlnm.Print_Area" localSheetId="3">'Attachment D - Snow &amp; Ice Costs'!$A$1:$I$15</definedName>
    <definedName name="_xlnm.Print_Area" localSheetId="4">'Attachment E - SIL Location Map'!$A$1:$R$49</definedName>
    <definedName name="_xlnm.Print_Area" localSheetId="5">'Attachment F - Bid Form'!$A$1:$F$20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8" l="1"/>
  <c r="F5" i="18"/>
  <c r="H15" i="16"/>
  <c r="G15" i="16"/>
  <c r="E18" i="1"/>
  <c r="I15" i="16"/>
  <c r="D15" i="16"/>
  <c r="B15" i="16"/>
  <c r="C15" i="16"/>
  <c r="F9" i="18" l="1"/>
  <c r="D12" i="16"/>
  <c r="I14" i="16" l="1"/>
  <c r="I13" i="16"/>
  <c r="D13" i="16"/>
  <c r="I12" i="16"/>
  <c r="D11" i="16"/>
  <c r="I11" i="16"/>
  <c r="D10" i="16"/>
  <c r="I10" i="16"/>
  <c r="D9" i="16"/>
  <c r="D8" i="16"/>
  <c r="D7" i="16"/>
  <c r="I9" i="16"/>
  <c r="I8" i="16"/>
  <c r="I7" i="16"/>
  <c r="I6" i="16"/>
  <c r="I5" i="16"/>
  <c r="I4" i="16"/>
  <c r="D6" i="16"/>
  <c r="D5" i="16"/>
  <c r="D4" i="16"/>
  <c r="I3" i="16"/>
  <c r="D3" i="16"/>
</calcChain>
</file>

<file path=xl/sharedStrings.xml><?xml version="1.0" encoding="utf-8"?>
<sst xmlns="http://schemas.openxmlformats.org/spreadsheetml/2006/main" count="564" uniqueCount="185">
  <si>
    <t>Yes/No</t>
  </si>
  <si>
    <t>Yes</t>
  </si>
  <si>
    <t>No</t>
  </si>
  <si>
    <t>Attachment B - Landscaping and Grounds Care Monthly Cost</t>
  </si>
  <si>
    <t>Location</t>
  </si>
  <si>
    <t>Location Address</t>
  </si>
  <si>
    <t>Building Days
&amp; Hours Open</t>
  </si>
  <si>
    <t>Irrigation System</t>
  </si>
  <si>
    <t>Monthly Landscaping and Grounds Cost</t>
  </si>
  <si>
    <t>Arlington Library</t>
  </si>
  <si>
    <t>135 N. Washington Ave., Arlington WA 98223</t>
  </si>
  <si>
    <t>Mon-Thu: 10AM - 7PM
Fri-Sat: 10AM - 6PM
Sun: 1PM - 5PM</t>
  </si>
  <si>
    <t>Camano Island Library</t>
  </si>
  <si>
    <t>848 N. Sunrise Blvd., Camano Island, WA 98282</t>
  </si>
  <si>
    <t>Mon-Sat: 10AM - 6PM
Sun: Closed</t>
  </si>
  <si>
    <t>Clinton Library</t>
  </si>
  <si>
    <t>4781 Deer Lake Road, Clinton, WA 98236</t>
  </si>
  <si>
    <t>Tue-Sat: 10AM - 6PM
Sun-Mon:  Closed</t>
  </si>
  <si>
    <t>Coupeville Library</t>
  </si>
  <si>
    <t>788 NW Alexander, Coupeville, WA 98239</t>
  </si>
  <si>
    <t>Mon-Sat: 9AM - 6PM
Sun: 1PM - 5PM</t>
  </si>
  <si>
    <t>Freeland Library</t>
  </si>
  <si>
    <t>5495 Harbor Ave, Freeland, WA 98249</t>
  </si>
  <si>
    <t>Granite Falls
Library</t>
  </si>
  <si>
    <t>815 East Galena St., Granite Falls, WA 98252</t>
  </si>
  <si>
    <t>Marysville Library</t>
  </si>
  <si>
    <t>6120 Grove Street, Marysville, WA 98270</t>
  </si>
  <si>
    <t>Mon-Thu: 9AM - 8PM
Fri-Sat: 10AM - 6PM
Sun: 1PM - 5PM</t>
  </si>
  <si>
    <t>Monroe Library</t>
  </si>
  <si>
    <t>1070 Village Way, Monroe, WA 98272</t>
  </si>
  <si>
    <t>Mon-Thu: 10 AM - 7PM
Fri-Sat: 10 AM - 6PM
Sun: 1PM - 5PM</t>
  </si>
  <si>
    <t>Mukilteo Library</t>
  </si>
  <si>
    <t>4675 Harbour Pt. Blvd.
Mukilteo, WA 98275</t>
  </si>
  <si>
    <t>Mon-Thu:  9AM - 8PM
Fri-Sat:  10AM - 6PM
Sun: 1PM - 5PM</t>
  </si>
  <si>
    <t xml:space="preserve">
Service Center</t>
  </si>
  <si>
    <t>7312 35th Ave NE, Marysville, WA 98271</t>
  </si>
  <si>
    <t>Mon-Fri: 8AM - 5PM
Sat-Sun:  Closed</t>
  </si>
  <si>
    <t>Snohomish Library</t>
  </si>
  <si>
    <t>311 Maple Ave, Snohomish, WA 98290</t>
  </si>
  <si>
    <t>Mon-Thu: 9AM - 8PM
Fri-Sat:  10AM - 6PM
Sun:  1PM - 5PM</t>
  </si>
  <si>
    <t>TOTAL</t>
  </si>
  <si>
    <t>G-1 Ground Services Unit Pricing - Above Contract</t>
  </si>
  <si>
    <t>(any listed prices and units are used for above contract requests made by Sno-Isle)</t>
  </si>
  <si>
    <t>GROUNDS SERVICES: Unit Pricing</t>
  </si>
  <si>
    <t>SNOW &amp; ICE REMOVAL: Unit Pricing</t>
  </si>
  <si>
    <t>Grass Mowing</t>
  </si>
  <si>
    <t>/hour</t>
  </si>
  <si>
    <t>Applying Ice Melt</t>
  </si>
  <si>
    <t>Bed Weeding</t>
  </si>
  <si>
    <t>50# bag of Ice Melt</t>
  </si>
  <si>
    <t>/each</t>
  </si>
  <si>
    <t>(Extra) Leaf &amp; Debris Removal</t>
  </si>
  <si>
    <t>Applying Sand</t>
  </si>
  <si>
    <t>Fine Bark (applied)</t>
  </si>
  <si>
    <t>/yard</t>
  </si>
  <si>
    <t>50# bag of Sand</t>
  </si>
  <si>
    <t>Organic Compost (applied)</t>
  </si>
  <si>
    <t>Applying Ice Melt/Sand Mix</t>
  </si>
  <si>
    <t>Aeration</t>
  </si>
  <si>
    <t>/SF</t>
  </si>
  <si>
    <t>Applying Liquid Ice Melt</t>
  </si>
  <si>
    <t>Thatching</t>
  </si>
  <si>
    <t>5 gal. Liquid Ice Melt</t>
  </si>
  <si>
    <t>Tree Trimming</t>
  </si>
  <si>
    <t>Snow Plowing</t>
  </si>
  <si>
    <t>Shrub Trimming</t>
  </si>
  <si>
    <t>Snow Shoveling</t>
  </si>
  <si>
    <t>Fertilizer</t>
  </si>
  <si>
    <t>Post Storm Sand cleanup</t>
  </si>
  <si>
    <t>Moss Control</t>
  </si>
  <si>
    <t>Lime</t>
  </si>
  <si>
    <t>BUILDING EXTERIORS: Additional Services</t>
  </si>
  <si>
    <t>Pre Emergent Insecticide</t>
  </si>
  <si>
    <t>Blowing &amp; Debris Removal</t>
  </si>
  <si>
    <t>Shrub &amp; Tree Insecticide</t>
  </si>
  <si>
    <t>Pressure Washing</t>
  </si>
  <si>
    <t>Removal of dead shrubs or trees</t>
  </si>
  <si>
    <t>Irrigation Repairs (labor only)</t>
  </si>
  <si>
    <t>Planting in gardens &amp; beds</t>
  </si>
  <si>
    <t>Special Event Clean Up</t>
  </si>
  <si>
    <t>Planting Shrubs or Trees</t>
  </si>
  <si>
    <t>Emergency Clean Up Requests</t>
  </si>
  <si>
    <t>IFB 2018-06.22</t>
  </si>
  <si>
    <t>G-1 Ground Services Unit Pricing - Site Specific per Application Costs</t>
  </si>
  <si>
    <t>SITE SPECIFIC SERVICE COSTS</t>
  </si>
  <si>
    <t>Fine Bark Application</t>
  </si>
  <si>
    <t>Cedar Grove Compost Application</t>
  </si>
  <si>
    <t>/visit</t>
  </si>
  <si>
    <t>Granite Falls Library</t>
  </si>
  <si>
    <t>Marysville Service Center</t>
  </si>
  <si>
    <t>Weed Control (Herbicide) Application</t>
  </si>
  <si>
    <t>Moss Control Application</t>
  </si>
  <si>
    <t>Fertilizer Application</t>
  </si>
  <si>
    <t>Lime Test and Application</t>
  </si>
  <si>
    <t>Winter Season Ice Melt or Sand
(per SOW &amp; Specification)</t>
  </si>
  <si>
    <t>Winter Season - Storm Event
(per SOW &amp; Specification)</t>
  </si>
  <si>
    <t xml:space="preserve">Sno-Isle Libraries
</t>
  </si>
  <si>
    <t>Ice Melt
Sidewalks</t>
  </si>
  <si>
    <t>Ice Melt
Parking Lots</t>
  </si>
  <si>
    <t>Ice Melt
Entries &amp; Exits</t>
  </si>
  <si>
    <t>Ice Melt
ADA Ramps</t>
  </si>
  <si>
    <t>Snow/Ice
Plowing -
Parking Lot</t>
  </si>
  <si>
    <t>Snow/Ice
Removal -
Sidewalks</t>
  </si>
  <si>
    <t>Snow/Ice
Removal -
Entries &amp; Exits</t>
  </si>
  <si>
    <t>Snow/Ice
Removal -
ADA Ramps</t>
  </si>
  <si>
    <t>YES</t>
  </si>
  <si>
    <t>NO</t>
  </si>
  <si>
    <t>Service Center</t>
  </si>
  <si>
    <t>Brier Library</t>
  </si>
  <si>
    <t>Darrington Library</t>
  </si>
  <si>
    <t>Edmonds Library</t>
  </si>
  <si>
    <t>Lake Stevens Library</t>
  </si>
  <si>
    <t>Lakewood/Smokey Point Library</t>
  </si>
  <si>
    <t>Langley Library</t>
  </si>
  <si>
    <t>Lynnwood Library</t>
  </si>
  <si>
    <t>Mill Creek Library</t>
  </si>
  <si>
    <t>Mountlake Terrace Library</t>
  </si>
  <si>
    <t>Oak Harbor Library</t>
  </si>
  <si>
    <t>Stanwood Library</t>
  </si>
  <si>
    <t>Sultan Library</t>
  </si>
  <si>
    <t>LOCATION</t>
  </si>
  <si>
    <t>ICE MELT SERVICES
COST PER VISIT</t>
  </si>
  <si>
    <t>SNOW &amp; PLOW SERVICES 
COST PER VISIT</t>
  </si>
  <si>
    <t>TOTAL ICE MELT AND SNOW &amp; PLOW SERVICES</t>
  </si>
  <si>
    <t>Arlington Library
135 N Washington Ave
Arlington, WA 98223</t>
  </si>
  <si>
    <t>Camano Island Library
848 N Sunrise Blvd
Camano Island, WA 98282</t>
  </si>
  <si>
    <t>Clinton Library
4781 Deer Lake Rd
Clinton, WA 9823</t>
  </si>
  <si>
    <t>Coupeville Library
788 NW Alexander St
Coupeville, WA 98239</t>
  </si>
  <si>
    <t>Freeland Library
5495 Harbor Ave
Freeland, WA 98249</t>
  </si>
  <si>
    <t>Granite Falls Library
815 E Galena St
Granite Falls, WA 98252</t>
  </si>
  <si>
    <t>Marysville Library
6120 Grove St
Marysville, WA 98270</t>
  </si>
  <si>
    <t>Monroe Library
1070 Village Way
Monroe, WA 98272</t>
  </si>
  <si>
    <t>Mukilteo Library
4675 Harbour Pointe Blvd
Mukilteo, WA 98275</t>
  </si>
  <si>
    <t>Service Center
7312 35th Avenue NE
Marysville, WA 98271</t>
  </si>
  <si>
    <t>Snohomish Library
311 Maple Ave
Snohomish, Washington 
98290</t>
  </si>
  <si>
    <t>Brier Library
23303 Brier Rd
Brier, WA 98036</t>
  </si>
  <si>
    <t>Darrington Library
1005 Cascade St
Darrington, WA 98241</t>
  </si>
  <si>
    <t>Edmonds Library
650 Main St
Edmonds, WA 98020</t>
  </si>
  <si>
    <t>Lake Stevens Library
2211 Grade Rd
Lake Stevens, WA 98258</t>
  </si>
  <si>
    <t>Lakewood/Smokey Point Library
3411 169th Place NE, Suites ABC
Arlington, WA 98223</t>
  </si>
  <si>
    <t>Langley Library
723 Camano Ave
Langley, WA 98260</t>
  </si>
  <si>
    <t>Lynnwood Library
19200 44th Ave W
Lynnwood, WA 98036</t>
  </si>
  <si>
    <t>Mill Creek Library
15429 Bothell Everett Hwy
Mill Creek, WA 98012</t>
  </si>
  <si>
    <t>Mountlake Terrace Library
23300 58th Ave W
Mountlake Terrace, WA 98043</t>
  </si>
  <si>
    <t>Oak Harbor Library
1000 SE Regatta Dr
Oak Harbor, WA 98277</t>
  </si>
  <si>
    <t>Stanwood Library
9701 271st St NW
Stanwood, WA 98292</t>
  </si>
  <si>
    <t>Sultan Library
319 Main St Suite 100
Sultan, WA 98294</t>
  </si>
  <si>
    <t>Attachment E - Sno-Isle Libraries Location Map</t>
  </si>
  <si>
    <t>Attachment</t>
  </si>
  <si>
    <t> </t>
  </si>
  <si>
    <t>B</t>
  </si>
  <si>
    <t>Landscaping and Grounds Care</t>
  </si>
  <si>
    <t>D</t>
  </si>
  <si>
    <r>
      <t xml:space="preserve">Attachment C
Snow &amp; Ice Services by Location
</t>
    </r>
    <r>
      <rPr>
        <b/>
        <sz val="20"/>
        <color theme="6" tint="-0.249977111117893"/>
        <rFont val="Calibri"/>
        <family val="2"/>
      </rPr>
      <t>Regular Service</t>
    </r>
  </si>
  <si>
    <t>Address</t>
  </si>
  <si>
    <t>City, State ZIP</t>
  </si>
  <si>
    <t>Phone</t>
  </si>
  <si>
    <t>Email</t>
  </si>
  <si>
    <t>Contractor Information</t>
  </si>
  <si>
    <t>Company Name</t>
  </si>
  <si>
    <t>Point of Contact
Name, Title</t>
  </si>
  <si>
    <t>Bids Delivered To:</t>
  </si>
  <si>
    <t>UBI</t>
  </si>
  <si>
    <t>Services</t>
  </si>
  <si>
    <t>DATE OF SUBMISSION</t>
  </si>
  <si>
    <t>PRINT NAME - AUTHORIZED SIGNER</t>
  </si>
  <si>
    <t>TITLE - 
AUTHORIZED SIGNER</t>
  </si>
  <si>
    <t>SIGNATURE - 
AUTHORIZED SIGNER</t>
  </si>
  <si>
    <r>
      <rPr>
        <b/>
        <u/>
        <sz val="10"/>
        <rFont val="Arial"/>
        <family val="2"/>
      </rPr>
      <t>Acknowledgment of Solicitation Documents including Addenda</t>
    </r>
    <r>
      <rPr>
        <sz val="10"/>
        <rFont val="Arial"/>
        <family val="2"/>
      </rPr>
      <t xml:space="preserve">
By submitting this Bid, we, the undersigned Bidder, declare that we have received and examined the solicitation documents including all attachments and addenda, which have been taken into account as part of our submitted Bid.</t>
    </r>
  </si>
  <si>
    <r>
      <rPr>
        <b/>
        <u/>
        <sz val="10"/>
        <rFont val="Arial"/>
        <family val="2"/>
      </rPr>
      <t>Firm Offer</t>
    </r>
    <r>
      <rPr>
        <sz val="10"/>
        <rFont val="Arial"/>
        <family val="2"/>
      </rPr>
      <t xml:space="preserve">
This Bid constitutes an offer to Sno-Isle Regional Library which shall be binding for sixty (60) days from the date of Bid Opening. If our Bid is accepted, we agree to furnish, execute and deliver all forms requested in the solicitation documents.</t>
    </r>
  </si>
  <si>
    <r>
      <rPr>
        <b/>
        <sz val="10"/>
        <rFont val="Arial"/>
        <family val="2"/>
      </rPr>
      <t>Waiver of Industrial Insurance Immunity</t>
    </r>
    <r>
      <rPr>
        <sz val="10"/>
        <rFont val="Arial"/>
        <family val="2"/>
      </rPr>
      <t xml:space="preserve">
In accordance with the terms of the Agreement and RCW 4.24.115, we waive any industrial insurance immunity and acknowledge this waiver was the subject of mutual negotiation</t>
    </r>
  </si>
  <si>
    <t>~ Unless otherwise required by law, the prices and/or cost data in this submission has not been knowingly disclosed by the Bidder and will not knowingly be disclosed by Bidder prior to Bid Opening.</t>
  </si>
  <si>
    <t>~ Bidder has not been assisted by any current or former employee of Sno-Isle Regional Library other than in their official, public capacity.</t>
  </si>
  <si>
    <t>~ Bid prices include all labor, material, equipment, subcontractor(s), transportation, supervision costs, all applicable non-sales taxes and fees, and all ancillary costs associated with completing the specific type of work.</t>
  </si>
  <si>
    <r>
      <rPr>
        <b/>
        <u/>
        <sz val="10"/>
        <rFont val="Arial"/>
        <family val="2"/>
      </rPr>
      <t>Acceptance of Terms and Conditions</t>
    </r>
    <r>
      <rPr>
        <sz val="10"/>
        <rFont val="Arial"/>
        <family val="2"/>
      </rPr>
      <t xml:space="preserve">
Bidder agrees that submission of this Bid constitutes acceptance of the solicitation contents and general terms and conditions, and we will contract with Sno-Isle Regional Library on the agreement form provided, the terms and conditions in the solicitation documents, and at the prices included in this Bid. If there are any exceptions to these terms, Bidder has described those exceptions in detail on a page attached to this submission.</t>
    </r>
  </si>
  <si>
    <t>BID FORM</t>
  </si>
  <si>
    <t>Sno-Isle Regional Library
7312 35th Ave NE
Marysville, WA 98271
Attn: Procurement Specialist</t>
  </si>
  <si>
    <r>
      <rPr>
        <b/>
        <u/>
        <sz val="10"/>
        <rFont val="Arial"/>
        <family val="2"/>
      </rPr>
      <t>Non-Collusion, Independently Assessed, and Accurate Bid</t>
    </r>
    <r>
      <rPr>
        <sz val="10"/>
        <rFont val="Arial"/>
        <family val="2"/>
      </rPr>
      <t xml:space="preserve">
~ All information in the submission are true and correct. Prices and/or cost data have been determined independently, without consultation, communication, or agreement with others for the purpose of restricting competition. Bidder has made no attempt, and will make no attempt, to induce any other person or firm to submit or not submit a Bid for the purpose of restricting competition.</t>
    </r>
  </si>
  <si>
    <r>
      <t xml:space="preserve">Attachment C
Snow &amp; Ice Services by Location
</t>
    </r>
    <r>
      <rPr>
        <b/>
        <sz val="20"/>
        <color theme="7"/>
        <rFont val="Calibri"/>
        <family val="2"/>
      </rPr>
      <t>Alternates</t>
    </r>
  </si>
  <si>
    <r>
      <t xml:space="preserve">ATTACHMENT D
SNOW REMOVAL &amp; ICE MELT SERVICES BY LOCATION 
</t>
    </r>
    <r>
      <rPr>
        <b/>
        <sz val="14"/>
        <color theme="6" tint="-0.249977111117893"/>
        <rFont val="Arial"/>
        <family val="2"/>
      </rPr>
      <t>REGULAR SERVICE</t>
    </r>
  </si>
  <si>
    <r>
      <t xml:space="preserve">ATTACHMENT D
SNOW REMOVAL &amp; ICE MELT SERVICES BY LOCATION
</t>
    </r>
    <r>
      <rPr>
        <b/>
        <sz val="14"/>
        <color theme="7"/>
        <rFont val="Arial"/>
        <family val="2"/>
      </rPr>
      <t>ALTERNATES</t>
    </r>
  </si>
  <si>
    <t>TOTAL BID</t>
  </si>
  <si>
    <r>
      <t xml:space="preserve">Ice Melt/Snow Plow Services
</t>
    </r>
    <r>
      <rPr>
        <i/>
        <sz val="10"/>
        <color rgb="FF000000"/>
        <rFont val="Arial"/>
        <family val="2"/>
      </rPr>
      <t>Regular Service ONLY (excl alts)</t>
    </r>
  </si>
  <si>
    <t>Bid</t>
  </si>
  <si>
    <r>
      <t xml:space="preserve">Administrative Costs - Monthly
</t>
    </r>
    <r>
      <rPr>
        <i/>
        <sz val="10"/>
        <color rgb="FF000000"/>
        <rFont val="Arial"/>
        <family val="2"/>
      </rPr>
      <t>Include all non-sales taxes, Intent/Affidavit filing fees, 5% Retainage and 100% Payment &amp; Performance Bond fees, Travel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</si>
</sst>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_);\(&quot;$&quot;#,##0.00\)"/>
    <numFmt numFmtId="41" formatCode="_(* #,##0_);_(* \(#,##0\);_(* &quot;-&quot;_);_(@_)"/>
    <numFmt numFmtId="44" formatCode="_(&quot;$&quot;* #,##0.00_);_(&quot;$&quot;* \(#,##0.00\);_(&quot;$&quot;* &quot;-&quot;??_);_(@_)"/>
    <numFmt numFmtId="164" formatCode="[&lt;=9999999]###\-####;\(###\)\ ###\-####"/>
  </numFmts>
  <fonts count="56" x14ac:knownFonts="1">
    <font>
      <sz val="10"/>
      <name val="Arial"/>
    </font>
    <font>
      <sz val="8"/>
      <name val="Arial"/>
      <family val="2"/>
    </font>
    <font>
      <sz val="9"/>
      <name val="Times New Roman"/>
      <family val="1"/>
    </font>
    <font>
      <sz val="14"/>
      <name val="Arial"/>
      <family val="2"/>
    </font>
    <font>
      <b/>
      <sz val="12"/>
      <color theme="0"/>
      <name val="Arial"/>
      <family val="2"/>
    </font>
    <font>
      <sz val="12"/>
      <name val="Arial"/>
      <family val="2"/>
    </font>
    <font>
      <b/>
      <sz val="18"/>
      <color theme="3"/>
      <name val="Cambria"/>
      <family val="2"/>
      <scheme val="major"/>
    </font>
    <font>
      <b/>
      <sz val="14"/>
      <name val="Arial"/>
      <family val="2"/>
    </font>
    <font>
      <i/>
      <sz val="9"/>
      <color theme="0" tint="-0.499984740745262"/>
      <name val="Arial"/>
      <family val="2"/>
    </font>
    <font>
      <b/>
      <sz val="24"/>
      <name val="Calibri"/>
      <family val="2"/>
    </font>
    <font>
      <sz val="14"/>
      <name val="Calibri"/>
      <family val="2"/>
      <scheme val="minor"/>
    </font>
    <font>
      <b/>
      <sz val="16"/>
      <color theme="0"/>
      <name val="Calibri"/>
      <family val="2"/>
      <scheme val="minor"/>
    </font>
    <font>
      <sz val="16"/>
      <name val="Calibri"/>
      <family val="2"/>
      <scheme val="minor"/>
    </font>
    <font>
      <b/>
      <sz val="12"/>
      <name val="Calibri"/>
      <family val="2"/>
      <scheme val="minor"/>
    </font>
    <font>
      <b/>
      <u/>
      <sz val="12"/>
      <name val="Arial"/>
      <family val="2"/>
    </font>
    <font>
      <sz val="11"/>
      <color rgb="FF006100"/>
      <name val="Calibri"/>
      <family val="2"/>
      <scheme val="minor"/>
    </font>
    <font>
      <sz val="11"/>
      <color rgb="FF9C0006"/>
      <name val="Calibri"/>
      <family val="2"/>
      <scheme val="minor"/>
    </font>
    <font>
      <b/>
      <sz val="20"/>
      <name val="Calibri"/>
      <family val="2"/>
    </font>
    <font>
      <sz val="12"/>
      <color theme="1"/>
      <name val="Calibri"/>
      <family val="2"/>
      <scheme val="minor"/>
    </font>
    <font>
      <b/>
      <sz val="24"/>
      <name val="Arial"/>
      <family val="2"/>
    </font>
    <font>
      <b/>
      <sz val="12"/>
      <name val="Arial"/>
      <family val="2"/>
    </font>
    <font>
      <b/>
      <sz val="14"/>
      <name val="Calibri"/>
      <family val="2"/>
      <scheme val="minor"/>
    </font>
    <font>
      <b/>
      <sz val="14"/>
      <color theme="1"/>
      <name val="Calibri"/>
      <family val="2"/>
      <scheme val="minor"/>
    </font>
    <font>
      <b/>
      <sz val="16"/>
      <name val="Calibri"/>
      <family val="2"/>
      <scheme val="minor"/>
    </font>
    <font>
      <sz val="16"/>
      <name val="Calibri"/>
      <family val="2"/>
    </font>
    <font>
      <b/>
      <sz val="16"/>
      <name val="Calibri"/>
      <family val="2"/>
    </font>
    <font>
      <sz val="11"/>
      <color rgb="FF000000"/>
      <name val="Arial"/>
      <family val="2"/>
    </font>
    <font>
      <b/>
      <sz val="11"/>
      <color rgb="FF1DB1C2"/>
      <name val="Arial"/>
      <family val="2"/>
    </font>
    <font>
      <b/>
      <sz val="14"/>
      <color theme="0"/>
      <name val="Calibri"/>
      <family val="2"/>
      <scheme val="minor"/>
    </font>
    <font>
      <sz val="12"/>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sz val="11"/>
      <color theme="1" tint="0.34998626667073579"/>
      <name val="Calibri"/>
      <family val="2"/>
      <scheme val="minor"/>
    </font>
    <font>
      <sz val="22"/>
      <color theme="1" tint="0.34998626667073579"/>
      <name val="Cambria"/>
      <family val="2"/>
      <scheme val="major"/>
    </font>
    <font>
      <sz val="14"/>
      <color theme="1" tint="0.34998626667073579"/>
      <name val="Cambria"/>
      <family val="2"/>
      <scheme val="major"/>
    </font>
    <font>
      <b/>
      <sz val="11"/>
      <color theme="1" tint="0.34998626667073579"/>
      <name val="Calibri"/>
      <family val="2"/>
      <scheme val="minor"/>
    </font>
    <font>
      <b/>
      <sz val="14"/>
      <color theme="1" tint="0.34998626667073579"/>
      <name val="Cambria"/>
      <family val="2"/>
      <scheme val="major"/>
    </font>
    <font>
      <sz val="10"/>
      <name val="Arial"/>
      <family val="2"/>
    </font>
    <font>
      <b/>
      <sz val="14"/>
      <color theme="7"/>
      <name val="Arial"/>
      <family val="2"/>
    </font>
    <font>
      <b/>
      <sz val="14"/>
      <color theme="6" tint="-0.249977111117893"/>
      <name val="Arial"/>
      <family val="2"/>
    </font>
    <font>
      <b/>
      <sz val="20"/>
      <color theme="7"/>
      <name val="Calibri"/>
      <family val="2"/>
    </font>
    <font>
      <b/>
      <sz val="10"/>
      <name val="Arial"/>
      <family val="2"/>
    </font>
    <font>
      <b/>
      <sz val="20"/>
      <color theme="6" tint="-0.249977111117893"/>
      <name val="Calibri"/>
      <family val="2"/>
    </font>
    <font>
      <b/>
      <sz val="10"/>
      <color rgb="FF000000"/>
      <name val="Arial"/>
      <family val="2"/>
    </font>
    <font>
      <b/>
      <sz val="10"/>
      <color theme="0"/>
      <name val="Arial"/>
      <family val="2"/>
    </font>
    <font>
      <sz val="9"/>
      <color rgb="FF000000"/>
      <name val="Arial"/>
      <family val="2"/>
    </font>
    <font>
      <sz val="12"/>
      <color theme="1"/>
      <name val="Arial"/>
      <family val="2"/>
    </font>
    <font>
      <b/>
      <sz val="9"/>
      <color theme="0"/>
      <name val="Arial"/>
      <family val="2"/>
    </font>
    <font>
      <b/>
      <sz val="12"/>
      <color rgb="FF000000"/>
      <name val="Arial"/>
      <family val="2"/>
    </font>
    <font>
      <b/>
      <sz val="11"/>
      <color rgb="FF000000"/>
      <name val="Arial"/>
      <family val="2"/>
    </font>
    <font>
      <b/>
      <sz val="11"/>
      <color theme="0"/>
      <name val="Arial"/>
      <family val="2"/>
    </font>
    <font>
      <b/>
      <u/>
      <sz val="10"/>
      <name val="Arial"/>
      <family val="2"/>
    </font>
    <font>
      <sz val="10"/>
      <color rgb="FF000000"/>
      <name val="Arial"/>
      <family val="2"/>
    </font>
    <font>
      <sz val="10"/>
      <name val="Arial"/>
    </font>
    <font>
      <i/>
      <sz val="10"/>
      <color rgb="FF000000"/>
      <name val="Arial"/>
      <family val="2"/>
    </font>
  </fonts>
  <fills count="20">
    <fill>
      <patternFill patternType="none"/>
    </fill>
    <fill>
      <patternFill patternType="gray125"/>
    </fill>
    <fill>
      <patternFill patternType="solid">
        <fgColor theme="6" tint="-0.249977111117893"/>
        <bgColor indexed="64"/>
      </patternFill>
    </fill>
    <fill>
      <patternFill patternType="solid">
        <fgColor rgb="FF00B0F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FFCC"/>
        <bgColor indexed="64"/>
      </patternFill>
    </fill>
    <fill>
      <patternFill patternType="solid">
        <fgColor theme="0"/>
        <bgColor indexed="64"/>
      </patternFill>
    </fill>
    <fill>
      <patternFill patternType="solid">
        <fgColor theme="6" tint="0.39997558519241921"/>
        <bgColor indexed="64"/>
      </patternFill>
    </fill>
    <fill>
      <patternFill patternType="solid">
        <fgColor rgb="FFDAF7FA"/>
        <bgColor rgb="FF000000"/>
      </patternFill>
    </fill>
    <fill>
      <patternFill patternType="solid">
        <fgColor rgb="FF1DB1C2"/>
        <bgColor rgb="FF000000"/>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000000"/>
      </patternFill>
    </fill>
    <fill>
      <patternFill patternType="solid">
        <fgColor rgb="FFDAF7FA"/>
        <bgColor indexed="64"/>
      </patternFill>
    </fill>
  </fills>
  <borders count="6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bottom style="thick">
        <color theme="4"/>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top style="thin">
        <color theme="0" tint="-0.34998626667073579"/>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rgb="FF000000"/>
      </top>
      <bottom style="medium">
        <color rgb="FF000000"/>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6">
    <xf numFmtId="0" fontId="0" fillId="0" borderId="0"/>
    <xf numFmtId="0" fontId="6" fillId="0" borderId="0" applyNumberFormat="0" applyFill="0" applyBorder="0" applyAlignment="0" applyProtection="0"/>
    <xf numFmtId="0" fontId="15" fillId="8" borderId="0" applyNumberFormat="0" applyBorder="0" applyAlignment="0" applyProtection="0"/>
    <xf numFmtId="0" fontId="16" fillId="9" borderId="0" applyNumberFormat="0" applyBorder="0" applyAlignment="0" applyProtection="0"/>
    <xf numFmtId="0" fontId="33" fillId="0" borderId="0">
      <alignment horizontal="left" wrapText="1"/>
    </xf>
    <xf numFmtId="0" fontId="34" fillId="0" borderId="41" applyNumberFormat="0" applyFill="0" applyProtection="0">
      <alignment vertical="center"/>
    </xf>
    <xf numFmtId="0" fontId="35" fillId="0" borderId="0" applyNumberFormat="0" applyFill="0" applyBorder="0" applyProtection="0"/>
    <xf numFmtId="0" fontId="37" fillId="0" borderId="41">
      <alignment horizontal="left"/>
    </xf>
    <xf numFmtId="0" fontId="36" fillId="0" borderId="42">
      <alignment horizontal="left"/>
    </xf>
    <xf numFmtId="0" fontId="33" fillId="0" borderId="0" applyNumberFormat="0" applyFill="0" applyBorder="0" applyAlignment="0" applyProtection="0"/>
    <xf numFmtId="0" fontId="33" fillId="0" borderId="0" applyNumberFormat="0" applyFill="0" applyBorder="0" applyAlignment="0" applyProtection="0"/>
    <xf numFmtId="37" fontId="33" fillId="0" borderId="0" applyFont="0" applyFill="0" applyBorder="0" applyProtection="0">
      <alignment horizontal="left"/>
    </xf>
    <xf numFmtId="41" fontId="33" fillId="0" borderId="0" applyFont="0" applyFill="0" applyBorder="0" applyAlignment="0" applyProtection="0"/>
    <xf numFmtId="7" fontId="33" fillId="0" borderId="0" applyFont="0" applyFill="0" applyBorder="0" applyProtection="0">
      <alignment horizontal="right"/>
    </xf>
    <xf numFmtId="7" fontId="31" fillId="15" borderId="38" applyAlignment="0" applyProtection="0"/>
    <xf numFmtId="10" fontId="33" fillId="0" borderId="0" applyFont="0" applyFill="0" applyBorder="0" applyProtection="0">
      <alignment horizontal="right"/>
    </xf>
    <xf numFmtId="0" fontId="33" fillId="0" borderId="0" applyNumberFormat="0" applyFont="0" applyFill="0" applyBorder="0">
      <alignment horizontal="right" wrapText="1" indent="1"/>
    </xf>
    <xf numFmtId="0" fontId="33" fillId="0" borderId="0">
      <alignment horizontal="left" vertical="top" wrapText="1"/>
    </xf>
    <xf numFmtId="0" fontId="31" fillId="0" borderId="0">
      <alignment horizontal="right" indent="1"/>
    </xf>
    <xf numFmtId="164" fontId="33" fillId="0" borderId="0" applyFont="0" applyFill="0" applyBorder="0" applyAlignment="0">
      <alignment horizontal="left" wrapText="1"/>
    </xf>
    <xf numFmtId="14" fontId="33" fillId="0" borderId="0" applyFont="0" applyFill="0" applyBorder="0" applyAlignment="0">
      <alignment horizontal="left" wrapText="1"/>
    </xf>
    <xf numFmtId="0" fontId="30" fillId="0" borderId="38" applyNumberFormat="0" applyFont="0" applyFill="0" applyAlignment="0" applyProtection="0"/>
    <xf numFmtId="0" fontId="33" fillId="0" borderId="43" applyNumberFormat="0" applyProtection="0">
      <alignment vertical="top" wrapText="1"/>
    </xf>
    <xf numFmtId="0" fontId="33" fillId="0" borderId="0">
      <alignment horizontal="right" indent="1"/>
    </xf>
    <xf numFmtId="0" fontId="32" fillId="0" borderId="0">
      <alignment horizontal="left" vertical="center" wrapText="1"/>
    </xf>
    <xf numFmtId="37" fontId="33" fillId="0" borderId="0" applyFont="0" applyFill="0" applyBorder="0" applyProtection="0">
      <alignment horizontal="left"/>
    </xf>
    <xf numFmtId="7" fontId="33" fillId="0" borderId="0" applyFont="0" applyFill="0" applyBorder="0" applyProtection="0">
      <alignment horizontal="right"/>
    </xf>
    <xf numFmtId="37" fontId="33" fillId="0" borderId="0" applyFont="0" applyFill="0" applyBorder="0" applyProtection="0">
      <alignment horizontal="left"/>
    </xf>
    <xf numFmtId="7" fontId="33" fillId="0" borderId="0" applyFont="0" applyFill="0" applyBorder="0" applyProtection="0">
      <alignment horizontal="right"/>
    </xf>
    <xf numFmtId="7" fontId="33" fillId="0" borderId="0" applyFont="0" applyFill="0" applyBorder="0" applyProtection="0">
      <alignment horizontal="right"/>
    </xf>
    <xf numFmtId="37" fontId="33" fillId="0" borderId="0" applyFont="0" applyFill="0" applyBorder="0" applyProtection="0">
      <alignment horizontal="left"/>
    </xf>
    <xf numFmtId="37" fontId="33" fillId="0" borderId="0" applyFont="0" applyFill="0" applyBorder="0" applyProtection="0">
      <alignment horizontal="left"/>
    </xf>
    <xf numFmtId="7" fontId="33" fillId="0" borderId="0" applyFont="0" applyFill="0" applyBorder="0" applyProtection="0">
      <alignment horizontal="right"/>
    </xf>
    <xf numFmtId="37" fontId="33" fillId="0" borderId="0" applyFont="0" applyFill="0" applyBorder="0" applyProtection="0">
      <alignment horizontal="left"/>
    </xf>
    <xf numFmtId="7" fontId="33" fillId="0" borderId="0" applyFont="0" applyFill="0" applyBorder="0" applyProtection="0">
      <alignment horizontal="right"/>
    </xf>
    <xf numFmtId="44" fontId="54" fillId="0" borderId="0" applyFont="0" applyFill="0" applyBorder="0" applyAlignment="0" applyProtection="0"/>
  </cellStyleXfs>
  <cellXfs count="169">
    <xf numFmtId="0" fontId="0" fillId="0" borderId="0" xfId="0"/>
    <xf numFmtId="0" fontId="2" fillId="0" borderId="0" xfId="0" applyFont="1" applyAlignment="1">
      <alignment horizontal="center" wrapText="1"/>
    </xf>
    <xf numFmtId="0" fontId="3" fillId="0" borderId="0" xfId="0" applyFont="1"/>
    <xf numFmtId="0" fontId="5" fillId="0" borderId="2" xfId="0" applyFont="1" applyBorder="1"/>
    <xf numFmtId="0" fontId="5" fillId="0" borderId="0" xfId="0" applyFont="1"/>
    <xf numFmtId="44" fontId="5" fillId="0" borderId="0" xfId="0" applyNumberFormat="1" applyFont="1"/>
    <xf numFmtId="0" fontId="7" fillId="0" borderId="0" xfId="0" applyFont="1"/>
    <xf numFmtId="0" fontId="8" fillId="0" borderId="0" xfId="0" applyFont="1"/>
    <xf numFmtId="44" fontId="5" fillId="6" borderId="2" xfId="0" applyNumberFormat="1" applyFont="1" applyFill="1" applyBorder="1" applyProtection="1">
      <protection locked="0"/>
    </xf>
    <xf numFmtId="44" fontId="5" fillId="6" borderId="2" xfId="0" applyNumberFormat="1" applyFont="1" applyFill="1" applyBorder="1"/>
    <xf numFmtId="0" fontId="10"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7" fillId="0" borderId="0" xfId="0" applyFont="1" applyAlignment="1">
      <alignment horizontal="right"/>
    </xf>
    <xf numFmtId="0" fontId="5" fillId="0" borderId="2" xfId="0" quotePrefix="1" applyFont="1" applyBorder="1"/>
    <xf numFmtId="0" fontId="12" fillId="0" borderId="2" xfId="0" applyFont="1" applyBorder="1" applyAlignment="1">
      <alignment horizontal="center" vertical="center" wrapText="1"/>
    </xf>
    <xf numFmtId="0" fontId="18" fillId="0" borderId="0" xfId="0" applyFont="1"/>
    <xf numFmtId="0" fontId="18" fillId="0" borderId="0" xfId="0" applyFont="1" applyAlignment="1">
      <alignment horizontal="center"/>
    </xf>
    <xf numFmtId="0" fontId="18" fillId="0" borderId="0" xfId="0" applyFont="1" applyAlignment="1">
      <alignment vertical="center"/>
    </xf>
    <xf numFmtId="0" fontId="10" fillId="0" borderId="2" xfId="3" applyFont="1" applyFill="1" applyBorder="1" applyAlignment="1">
      <alignment horizontal="center" vertical="center" wrapText="1"/>
    </xf>
    <xf numFmtId="2" fontId="10" fillId="7" borderId="2" xfId="3" applyNumberFormat="1" applyFont="1" applyFill="1" applyBorder="1" applyAlignment="1">
      <alignment horizontal="center" vertical="center"/>
    </xf>
    <xf numFmtId="0" fontId="10" fillId="0" borderId="2" xfId="2" applyFont="1" applyFill="1" applyBorder="1" applyAlignment="1">
      <alignment horizontal="center" vertical="center" wrapText="1"/>
    </xf>
    <xf numFmtId="0" fontId="20" fillId="0" borderId="0" xfId="0" applyFont="1" applyAlignment="1">
      <alignment horizontal="right"/>
    </xf>
    <xf numFmtId="0" fontId="13" fillId="11" borderId="10"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1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3" fillId="11" borderId="11" xfId="0" applyFont="1" applyFill="1" applyBorder="1" applyAlignment="1">
      <alignment horizontal="center" vertical="center" wrapText="1"/>
    </xf>
    <xf numFmtId="0" fontId="21" fillId="0" borderId="2" xfId="2" applyFont="1" applyFill="1" applyBorder="1" applyAlignment="1">
      <alignment horizontal="center" vertical="center" wrapText="1"/>
    </xf>
    <xf numFmtId="39" fontId="22" fillId="0" borderId="2" xfId="0" applyNumberFormat="1" applyFont="1" applyBorder="1" applyAlignment="1">
      <alignment horizontal="center" vertical="center"/>
    </xf>
    <xf numFmtId="39" fontId="21" fillId="10" borderId="2" xfId="0" applyNumberFormat="1" applyFont="1" applyFill="1" applyBorder="1" applyAlignment="1">
      <alignment horizontal="center" vertical="center" wrapText="1"/>
    </xf>
    <xf numFmtId="2" fontId="22" fillId="0" borderId="2" xfId="0" applyNumberFormat="1" applyFont="1" applyBorder="1" applyAlignment="1">
      <alignment horizontal="center" vertical="center"/>
    </xf>
    <xf numFmtId="0" fontId="10" fillId="11" borderId="4" xfId="0" applyFont="1" applyFill="1" applyBorder="1" applyAlignment="1">
      <alignment horizontal="center" vertical="center" wrapText="1"/>
    </xf>
    <xf numFmtId="0" fontId="13" fillId="11" borderId="34" xfId="0" applyFont="1" applyFill="1" applyBorder="1" applyAlignment="1">
      <alignment horizontal="center" vertical="center" wrapText="1"/>
    </xf>
    <xf numFmtId="4" fontId="24" fillId="12" borderId="2" xfId="0" applyNumberFormat="1" applyFont="1" applyFill="1" applyBorder="1"/>
    <xf numFmtId="4" fontId="25" fillId="12" borderId="2" xfId="0" applyNumberFormat="1" applyFont="1" applyFill="1" applyBorder="1" applyAlignment="1">
      <alignment horizontal="center" vertical="center" wrapText="1"/>
    </xf>
    <xf numFmtId="0" fontId="10" fillId="0" borderId="2" xfId="2" applyFont="1" applyFill="1" applyBorder="1" applyAlignment="1">
      <alignment horizontal="center" wrapText="1"/>
    </xf>
    <xf numFmtId="0" fontId="23" fillId="12" borderId="9" xfId="0" applyFont="1" applyFill="1" applyBorder="1" applyAlignment="1">
      <alignment horizontal="right" vertical="center" wrapText="1"/>
    </xf>
    <xf numFmtId="0" fontId="12" fillId="0" borderId="4" xfId="0" applyFont="1" applyBorder="1" applyAlignment="1">
      <alignment horizontal="center" vertical="center" wrapText="1"/>
    </xf>
    <xf numFmtId="0" fontId="12" fillId="1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3" xfId="0" applyFont="1" applyBorder="1"/>
    <xf numFmtId="0" fontId="28" fillId="2" borderId="12"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28" fillId="3" borderId="15"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9" fillId="5" borderId="35" xfId="0" applyFont="1" applyFill="1" applyBorder="1" applyAlignment="1">
      <alignment horizontal="center" vertical="center" wrapText="1"/>
    </xf>
    <xf numFmtId="0" fontId="29" fillId="5" borderId="36"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7" borderId="35" xfId="0" applyFont="1" applyFill="1" applyBorder="1" applyAlignment="1">
      <alignment horizontal="center" vertical="center" wrapText="1"/>
    </xf>
    <xf numFmtId="0" fontId="29" fillId="7" borderId="36" xfId="0" applyFont="1" applyFill="1" applyBorder="1" applyAlignment="1">
      <alignment horizontal="center" vertical="center" wrapText="1"/>
    </xf>
    <xf numFmtId="0" fontId="29" fillId="7" borderId="37" xfId="0" applyFont="1" applyFill="1" applyBorder="1" applyAlignment="1">
      <alignment horizontal="center" vertical="center" wrapText="1"/>
    </xf>
    <xf numFmtId="0" fontId="18" fillId="16" borderId="0" xfId="0" applyFont="1" applyFill="1"/>
    <xf numFmtId="0" fontId="18" fillId="16" borderId="0" xfId="0" applyFont="1" applyFill="1" applyAlignment="1">
      <alignment vertical="center"/>
    </xf>
    <xf numFmtId="0" fontId="18" fillId="11" borderId="0" xfId="0" applyFont="1" applyFill="1"/>
    <xf numFmtId="0" fontId="18" fillId="11" borderId="0" xfId="0" applyFont="1" applyFill="1" applyAlignment="1">
      <alignment vertical="center"/>
    </xf>
    <xf numFmtId="0" fontId="18" fillId="16" borderId="4" xfId="0" applyFont="1" applyFill="1" applyBorder="1"/>
    <xf numFmtId="0" fontId="0" fillId="17" borderId="0" xfId="0" applyFill="1"/>
    <xf numFmtId="0" fontId="0" fillId="17" borderId="28" xfId="0" applyFill="1" applyBorder="1"/>
    <xf numFmtId="0" fontId="45" fillId="14" borderId="45" xfId="0" applyFont="1" applyFill="1" applyBorder="1" applyAlignment="1">
      <alignment wrapText="1"/>
    </xf>
    <xf numFmtId="0" fontId="48" fillId="14" borderId="40" xfId="0" applyFont="1" applyFill="1" applyBorder="1" applyAlignment="1">
      <alignment wrapText="1"/>
    </xf>
    <xf numFmtId="0" fontId="47" fillId="0" borderId="47" xfId="0" applyFont="1" applyBorder="1" applyAlignment="1">
      <alignment vertical="center" wrapText="1"/>
    </xf>
    <xf numFmtId="0" fontId="47" fillId="0" borderId="48" xfId="0" applyFont="1" applyBorder="1" applyAlignment="1">
      <alignment vertical="center" wrapText="1"/>
    </xf>
    <xf numFmtId="0" fontId="0" fillId="11" borderId="0" xfId="0" applyFill="1"/>
    <xf numFmtId="0" fontId="47" fillId="11" borderId="9" xfId="0" applyFont="1" applyFill="1" applyBorder="1" applyAlignment="1">
      <alignment vertical="center" wrapText="1"/>
    </xf>
    <xf numFmtId="0" fontId="27" fillId="14" borderId="2" xfId="0" applyFont="1" applyFill="1" applyBorder="1"/>
    <xf numFmtId="0" fontId="50" fillId="14" borderId="2" xfId="0" applyFont="1" applyFill="1" applyBorder="1" applyAlignment="1">
      <alignment wrapText="1"/>
    </xf>
    <xf numFmtId="0" fontId="50" fillId="14" borderId="2" xfId="0" applyFont="1" applyFill="1" applyBorder="1"/>
    <xf numFmtId="0" fontId="44" fillId="13" borderId="2" xfId="0" applyFont="1" applyFill="1" applyBorder="1" applyAlignment="1">
      <alignment horizontal="left" vertical="center" wrapText="1"/>
    </xf>
    <xf numFmtId="0" fontId="26" fillId="14" borderId="2" xfId="0" applyFont="1" applyFill="1" applyBorder="1"/>
    <xf numFmtId="0" fontId="51" fillId="14" borderId="2" xfId="0" applyFont="1" applyFill="1" applyBorder="1" applyAlignment="1">
      <alignment horizontal="right" wrapText="1"/>
    </xf>
    <xf numFmtId="0" fontId="48" fillId="14" borderId="54" xfId="0" applyFont="1" applyFill="1" applyBorder="1" applyAlignment="1">
      <alignment wrapText="1"/>
    </xf>
    <xf numFmtId="44" fontId="44" fillId="13" borderId="2" xfId="35" applyFont="1" applyFill="1" applyBorder="1" applyAlignment="1">
      <alignment horizontal="center" vertical="center"/>
    </xf>
    <xf numFmtId="0" fontId="49" fillId="18" borderId="46" xfId="0" applyFont="1" applyFill="1" applyBorder="1" applyAlignment="1">
      <alignment wrapText="1"/>
    </xf>
    <xf numFmtId="0" fontId="44" fillId="18" borderId="44" xfId="0" applyFont="1" applyFill="1" applyBorder="1" applyAlignment="1">
      <alignment wrapText="1"/>
    </xf>
    <xf numFmtId="0" fontId="44" fillId="18" borderId="51" xfId="0" applyFont="1" applyFill="1" applyBorder="1" applyAlignment="1">
      <alignment wrapText="1"/>
    </xf>
    <xf numFmtId="0" fontId="44" fillId="19" borderId="2" xfId="0" applyFont="1" applyFill="1" applyBorder="1" applyAlignment="1">
      <alignment horizontal="center" vertical="center"/>
    </xf>
    <xf numFmtId="0" fontId="44" fillId="19" borderId="2" xfId="0" applyFont="1" applyFill="1" applyBorder="1" applyAlignment="1">
      <alignment horizontal="left" vertical="center" wrapText="1"/>
    </xf>
    <xf numFmtId="44" fontId="44" fillId="13" borderId="53" xfId="35" applyFont="1" applyFill="1" applyBorder="1" applyAlignment="1">
      <alignment horizontal="center" vertical="center"/>
    </xf>
    <xf numFmtId="44" fontId="51" fillId="14" borderId="4" xfId="35" applyFont="1" applyFill="1" applyBorder="1" applyAlignment="1">
      <alignment horizontal="center" vertical="center"/>
    </xf>
    <xf numFmtId="0" fontId="45" fillId="14" borderId="39" xfId="0" applyFont="1" applyFill="1" applyBorder="1" applyAlignment="1">
      <alignment wrapText="1"/>
    </xf>
    <xf numFmtId="0" fontId="45" fillId="14" borderId="50" xfId="0" applyFont="1" applyFill="1" applyBorder="1" applyAlignment="1">
      <alignment wrapText="1"/>
    </xf>
    <xf numFmtId="0" fontId="50" fillId="13" borderId="2" xfId="0" applyFont="1" applyFill="1" applyBorder="1" applyAlignment="1">
      <alignment horizontal="center" vertical="center"/>
    </xf>
    <xf numFmtId="0" fontId="50" fillId="13" borderId="2" xfId="0" applyFont="1" applyFill="1" applyBorder="1" applyAlignment="1">
      <alignment horizontal="center" vertical="center" wrapText="1"/>
    </xf>
    <xf numFmtId="0" fontId="23" fillId="12" borderId="5" xfId="0" applyFont="1" applyFill="1" applyBorder="1" applyAlignment="1">
      <alignment horizontal="right" vertical="center" wrapText="1"/>
    </xf>
    <xf numFmtId="0" fontId="23" fillId="12" borderId="9" xfId="0" applyFont="1" applyFill="1" applyBorder="1" applyAlignment="1">
      <alignment horizontal="right" vertical="center" wrapText="1"/>
    </xf>
    <xf numFmtId="0" fontId="9" fillId="0" borderId="0" xfId="0" applyFont="1" applyAlignment="1">
      <alignment horizontal="center" vertical="center" wrapText="1"/>
    </xf>
    <xf numFmtId="0" fontId="9" fillId="0" borderId="38" xfId="0" applyFont="1" applyBorder="1" applyAlignment="1">
      <alignment horizontal="center" vertical="center" wrapText="1"/>
    </xf>
    <xf numFmtId="0" fontId="4" fillId="2" borderId="5" xfId="0" applyFont="1" applyFill="1" applyBorder="1" applyAlignment="1">
      <alignment horizontal="center"/>
    </xf>
    <xf numFmtId="0" fontId="4" fillId="2" borderId="9" xfId="0" applyFont="1" applyFill="1" applyBorder="1" applyAlignment="1">
      <alignment horizontal="center"/>
    </xf>
    <xf numFmtId="0" fontId="4" fillId="2" borderId="8" xfId="0" applyFont="1" applyFill="1" applyBorder="1" applyAlignment="1">
      <alignment horizontal="center"/>
    </xf>
    <xf numFmtId="0" fontId="14" fillId="0" borderId="5" xfId="0" applyFont="1" applyBorder="1" applyAlignment="1">
      <alignment horizontal="center"/>
    </xf>
    <xf numFmtId="0" fontId="14" fillId="0" borderId="9" xfId="0" applyFont="1" applyBorder="1" applyAlignment="1">
      <alignment horizontal="center"/>
    </xf>
    <xf numFmtId="0" fontId="14" fillId="0" borderId="8" xfId="0" applyFont="1" applyBorder="1" applyAlignment="1">
      <alignment horizontal="center"/>
    </xf>
    <xf numFmtId="0" fontId="13" fillId="11" borderId="29" xfId="0" applyFont="1" applyFill="1" applyBorder="1" applyAlignment="1">
      <alignment horizontal="center" vertical="center" wrapText="1"/>
    </xf>
    <xf numFmtId="0" fontId="13" fillId="11" borderId="28" xfId="0" applyFont="1" applyFill="1" applyBorder="1" applyAlignment="1">
      <alignment horizontal="center" vertical="center" wrapText="1"/>
    </xf>
    <xf numFmtId="0" fontId="13" fillId="7" borderId="2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26"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29" fillId="5" borderId="26"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25"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8" fillId="4" borderId="21"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3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19" fillId="0" borderId="17" xfId="1" applyFont="1" applyBorder="1" applyAlignment="1">
      <alignment horizontal="center"/>
    </xf>
    <xf numFmtId="0" fontId="19" fillId="0" borderId="18" xfId="1" applyFont="1" applyBorder="1" applyAlignment="1">
      <alignment horizontal="center"/>
    </xf>
    <xf numFmtId="0" fontId="19" fillId="0" borderId="19" xfId="1" applyFont="1" applyBorder="1" applyAlignment="1">
      <alignment horizontal="center"/>
    </xf>
    <xf numFmtId="0" fontId="46" fillId="11" borderId="2" xfId="0" applyFont="1" applyFill="1" applyBorder="1" applyAlignment="1">
      <alignment horizontal="center" vertical="center" wrapText="1"/>
    </xf>
    <xf numFmtId="0" fontId="44" fillId="19" borderId="53" xfId="0" applyFont="1" applyFill="1" applyBorder="1" applyAlignment="1">
      <alignment horizontal="center" vertical="center"/>
    </xf>
    <xf numFmtId="0" fontId="44" fillId="19" borderId="49" xfId="0" applyFont="1" applyFill="1" applyBorder="1" applyAlignment="1">
      <alignment horizontal="center" vertical="center"/>
    </xf>
    <xf numFmtId="0" fontId="44" fillId="19" borderId="4" xfId="0" applyFont="1" applyFill="1" applyBorder="1" applyAlignment="1">
      <alignment horizontal="center" vertical="center"/>
    </xf>
    <xf numFmtId="0" fontId="44" fillId="19" borderId="55" xfId="0" applyFont="1" applyFill="1" applyBorder="1" applyAlignment="1">
      <alignment horizontal="left" vertical="center" wrapText="1"/>
    </xf>
    <xf numFmtId="0" fontId="44" fillId="19" borderId="52" xfId="0" applyFont="1" applyFill="1" applyBorder="1" applyAlignment="1">
      <alignment horizontal="left" vertical="center" wrapText="1"/>
    </xf>
    <xf numFmtId="0" fontId="44" fillId="19" borderId="56" xfId="0" applyFont="1" applyFill="1" applyBorder="1" applyAlignment="1">
      <alignment horizontal="left" vertical="center" wrapText="1"/>
    </xf>
    <xf numFmtId="44" fontId="44" fillId="18" borderId="57" xfId="35" applyFont="1" applyFill="1" applyBorder="1" applyAlignment="1">
      <alignment horizontal="center" vertical="center"/>
    </xf>
    <xf numFmtId="44" fontId="44" fillId="18" borderId="58" xfId="35" applyFont="1" applyFill="1" applyBorder="1" applyAlignment="1">
      <alignment horizontal="center" vertical="center"/>
    </xf>
    <xf numFmtId="44" fontId="44" fillId="18" borderId="59" xfId="35" applyFont="1" applyFill="1" applyBorder="1" applyAlignment="1">
      <alignment horizontal="center" vertical="center"/>
    </xf>
    <xf numFmtId="0" fontId="50" fillId="13" borderId="2" xfId="0" applyFont="1" applyFill="1" applyBorder="1" applyAlignment="1">
      <alignment horizontal="center" vertical="center"/>
    </xf>
    <xf numFmtId="0" fontId="49" fillId="13" borderId="0" xfId="0" applyFont="1" applyFill="1" applyAlignment="1">
      <alignment horizontal="center" vertical="center"/>
    </xf>
    <xf numFmtId="0" fontId="38" fillId="0" borderId="0" xfId="0" applyFont="1" applyAlignment="1">
      <alignment horizontal="left" wrapText="1"/>
    </xf>
    <xf numFmtId="0" fontId="53" fillId="13" borderId="53" xfId="0" applyFont="1" applyFill="1" applyBorder="1" applyAlignment="1">
      <alignment horizontal="center" vertical="center" wrapText="1"/>
    </xf>
    <xf numFmtId="0" fontId="53" fillId="13" borderId="49" xfId="0" applyFont="1" applyFill="1" applyBorder="1" applyAlignment="1">
      <alignment horizontal="center" vertical="center" wrapText="1"/>
    </xf>
    <xf numFmtId="0" fontId="53" fillId="13" borderId="4" xfId="0" applyFont="1" applyFill="1" applyBorder="1" applyAlignment="1">
      <alignment horizontal="center" vertical="center" wrapText="1"/>
    </xf>
  </cellXfs>
  <cellStyles count="36">
    <cellStyle name="Bad" xfId="3" builtinId="27"/>
    <cellStyle name="Comma [0] 2" xfId="12" xr:uid="{A88F9803-85EE-4D5D-B4B2-C898F706F50E}"/>
    <cellStyle name="Comma 2" xfId="11" xr:uid="{AD88FD82-B6BB-4963-95E1-9DE3AAC2FFBF}"/>
    <cellStyle name="Comma 3" xfId="25" xr:uid="{7579DBDA-F8C1-4F93-AB3A-E6BCFC2B120C}"/>
    <cellStyle name="Comma 4" xfId="27" xr:uid="{DE04D7C2-F0F1-467F-8301-1C439EC268DB}"/>
    <cellStyle name="Comma 5" xfId="30" xr:uid="{8120383A-D230-4A44-A4AA-11BD3B60191D}"/>
    <cellStyle name="Comma 6" xfId="33" xr:uid="{FA4FEC5B-05A3-43DD-8F87-E315CD17D6F4}"/>
    <cellStyle name="Comma 7" xfId="31" xr:uid="{9772DD12-7A70-4E6F-A663-2D6A70CFCA71}"/>
    <cellStyle name="Currency" xfId="35" builtinId="4"/>
    <cellStyle name="Currency [0] 2" xfId="14" xr:uid="{49A09B4A-DE71-4464-BC0F-23557B3F643A}"/>
    <cellStyle name="Currency 2" xfId="13" xr:uid="{CC84AC66-90E7-4FC9-A361-227F0A053B3B}"/>
    <cellStyle name="Currency 3" xfId="26" xr:uid="{E4D1D0C7-A239-4CCB-AC0E-55C87E9867C6}"/>
    <cellStyle name="Currency 4" xfId="28" xr:uid="{205209BA-D59E-47D2-9DD4-653267A46397}"/>
    <cellStyle name="Currency 5" xfId="29" xr:uid="{13A51522-9D8C-406F-A394-CAAD18289FE2}"/>
    <cellStyle name="Currency 6" xfId="34" xr:uid="{DAD27E8F-D0F6-4629-B2AC-D946CCD4E771}"/>
    <cellStyle name="Currency 7" xfId="32" xr:uid="{D2B90735-5ACD-4037-A3CA-F2F529859524}"/>
    <cellStyle name="Date" xfId="20" xr:uid="{E6316BA6-65C3-4531-A5A2-94C6624B69CD}"/>
    <cellStyle name="Explanatory Text 2" xfId="17" xr:uid="{D70491D0-438D-4CA9-A4EF-4185155A2E59}"/>
    <cellStyle name="Followed Hyperlink" xfId="10" builtinId="9" customBuiltin="1"/>
    <cellStyle name="Good" xfId="2" builtinId="26"/>
    <cellStyle name="Heading 1 2" xfId="6" xr:uid="{AA45732B-DA35-4F18-B6DC-7BC3050CA82C}"/>
    <cellStyle name="Heading 2 2" xfId="7" xr:uid="{F8C3B8A9-7CD7-473A-85E5-96A2CDEFED7D}"/>
    <cellStyle name="Heading 3 2" xfId="8" xr:uid="{78233625-EE05-4D5A-A804-939887090772}"/>
    <cellStyle name="Hyperlink" xfId="9" builtinId="8" customBuiltin="1"/>
    <cellStyle name="Input 2" xfId="21" xr:uid="{F3664250-7AF1-4E45-8340-6380F2768ECF}"/>
    <cellStyle name="Normal" xfId="0" builtinId="0"/>
    <cellStyle name="Normal 2" xfId="4" xr:uid="{F8E393D9-9827-4591-8033-A6C6980D2903}"/>
    <cellStyle name="Note 2" xfId="22" xr:uid="{B195910A-D2B2-4A56-8265-9284B204F481}"/>
    <cellStyle name="Percent 2" xfId="15" xr:uid="{9506FECB-CC74-472D-8EF0-DF1651A42089}"/>
    <cellStyle name="Phone" xfId="19" xr:uid="{C3E10633-77C6-40F9-B4F5-6D6E0F23CA9C}"/>
    <cellStyle name="Tax rate label" xfId="23" xr:uid="{0334E30D-D26A-4F4B-ABE9-42965A4499C5}"/>
    <cellStyle name="Title" xfId="1" builtinId="15"/>
    <cellStyle name="Title 2" xfId="5" xr:uid="{C5F48B4A-E071-4660-829F-DC9B4628CD8F}"/>
    <cellStyle name="Total 2" xfId="18" xr:uid="{6BBAD46C-F8EF-42C5-A5CA-003ED21DF69F}"/>
    <cellStyle name="Warning Text 2" xfId="16" xr:uid="{DE90E136-5BCC-4644-A5DB-B31564505685}"/>
    <cellStyle name="z Hidden Text" xfId="24" xr:uid="{99947532-B2D6-4E54-A6AE-2F53EF2E8DC2}"/>
  </cellStyles>
  <dxfs count="12">
    <dxf>
      <font>
        <b/>
        <i val="0"/>
      </font>
    </dxf>
    <dxf>
      <font>
        <b/>
        <i val="0"/>
      </font>
    </dxf>
    <dxf>
      <font>
        <b/>
        <i val="0"/>
      </font>
    </dxf>
    <dxf>
      <font>
        <b/>
        <color theme="1"/>
      </font>
      <border diagonalUp="0" diagonalDown="0">
        <left/>
        <right/>
        <top style="thin">
          <color theme="1"/>
        </top>
        <bottom/>
        <vertical/>
        <horizontal/>
      </border>
    </dxf>
    <dxf>
      <font>
        <b/>
        <i val="0"/>
        <color theme="5" tint="-0.499984740745262"/>
      </font>
      <border diagonalUp="0" diagonalDown="0">
        <left/>
        <right/>
        <top/>
        <bottom style="thin">
          <color theme="1"/>
        </bottom>
        <vertical/>
        <horizontal/>
      </border>
    </dxf>
    <dxf>
      <font>
        <color theme="5" tint="-0.499984740745262"/>
      </font>
      <fill>
        <patternFill>
          <bgColor theme="2" tint="-4.9989318521683403E-2"/>
        </patternFill>
      </fill>
      <border diagonalUp="0" diagonalDown="0">
        <left/>
        <right/>
        <top style="thin">
          <color theme="1"/>
        </top>
        <bottom style="thin">
          <color theme="1"/>
        </bottom>
        <vertical/>
        <horizontal style="thin">
          <color theme="1"/>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border>
        <top style="thin">
          <color theme="0" tint="-0.24994659260841701"/>
        </top>
        <bottom style="thin">
          <color theme="0" tint="-0.24994659260841701"/>
        </bottom>
        <horizontal style="thin">
          <color theme="0" tint="-0.24994659260841701"/>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s>
  <tableStyles count="2" defaultTableStyle="TableStyleMedium2" defaultPivotStyle="PivotStyleLight16">
    <tableStyle name="ConstructionBidSheet_table1" pivot="0" count="6" xr9:uid="{625CC432-8A79-4380-B8DB-86AD87675BC6}">
      <tableStyleElement type="headerRow" dxfId="11"/>
      <tableStyleElement type="totalRow" dxfId="10"/>
      <tableStyleElement type="lastColumn" dxfId="9"/>
      <tableStyleElement type="firstRowStripe" dxfId="8"/>
      <tableStyleElement type="lastHeaderCell" dxfId="7"/>
      <tableStyleElement type="lastTotalCell" dxfId="6"/>
    </tableStyle>
    <tableStyle name="Cost" pivot="0" count="3" xr9:uid="{D1279D86-2735-4464-8521-90C7A3D3BCAC}">
      <tableStyleElement type="wholeTable" dxfId="5"/>
      <tableStyleElement type="headerRow" dxfId="4"/>
      <tableStyleElement type="totalRow" dxfId="3"/>
    </tableStyle>
  </tableStyles>
  <colors>
    <mruColors>
      <color rgb="FFDAF7FA"/>
      <color rgb="FFCCECFF"/>
      <color rgb="FFFFFFCC"/>
      <color rgb="FF3399FF"/>
      <color rgb="FF5D7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4</xdr:col>
      <xdr:colOff>2257425</xdr:colOff>
      <xdr:row>0</xdr:row>
      <xdr:rowOff>19050</xdr:rowOff>
    </xdr:from>
    <xdr:ext cx="1708785" cy="695325"/>
    <xdr:pic>
      <xdr:nvPicPr>
        <xdr:cNvPr id="6" name="Picture 5" descr="Description: Description: \\server1\Staff\ARice\Desktop\sno_isle_logo_catalog.gif">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91950" y="19050"/>
          <a:ext cx="1708785" cy="695325"/>
        </a:xfrm>
        <a:prstGeom prst="rect">
          <a:avLst/>
        </a:prstGeom>
        <a:noFill/>
        <a:ln>
          <a:noFill/>
        </a:ln>
      </xdr:spPr>
    </xdr:pic>
    <xdr:clientData/>
  </xdr:oneCellAnchor>
  <xdr:oneCellAnchor>
    <xdr:from>
      <xdr:col>4</xdr:col>
      <xdr:colOff>2257425</xdr:colOff>
      <xdr:row>24</xdr:row>
      <xdr:rowOff>19050</xdr:rowOff>
    </xdr:from>
    <xdr:ext cx="1708785" cy="695325"/>
    <xdr:pic>
      <xdr:nvPicPr>
        <xdr:cNvPr id="7" name="Picture 6" descr="Description: Description: \\server1\Staff\ARice\Desktop\sno_isle_logo_catalog.gif">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91950" y="6343650"/>
          <a:ext cx="1708785" cy="695325"/>
        </a:xfrm>
        <a:prstGeom prst="rect">
          <a:avLst/>
        </a:prstGeom>
        <a:noFill/>
        <a:ln>
          <a:noFill/>
        </a:ln>
      </xdr:spPr>
    </xdr:pic>
    <xdr:clientData/>
  </xdr:oneCellAnchor>
  <xdr:oneCellAnchor>
    <xdr:from>
      <xdr:col>4</xdr:col>
      <xdr:colOff>2257425</xdr:colOff>
      <xdr:row>48</xdr:row>
      <xdr:rowOff>19050</xdr:rowOff>
    </xdr:from>
    <xdr:ext cx="1708785" cy="695325"/>
    <xdr:pic>
      <xdr:nvPicPr>
        <xdr:cNvPr id="8" name="Picture 7" descr="Description: Description: \\server1\Staff\ARice\Desktop\sno_isle_logo_catalog.gif">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91950" y="12668250"/>
          <a:ext cx="1708785" cy="6953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9</xdr:col>
      <xdr:colOff>3005</xdr:colOff>
      <xdr:row>3</xdr:row>
      <xdr:rowOff>216956</xdr:rowOff>
    </xdr:to>
    <xdr:pic>
      <xdr:nvPicPr>
        <xdr:cNvPr id="3" name="Picture 2" descr="\\server1\Staff\BRush\My Documents\My Pictures\sno_isle_logo_multi.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961272" y="1514475"/>
          <a:ext cx="1850855" cy="49000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5</xdr:row>
      <xdr:rowOff>95250</xdr:rowOff>
    </xdr:from>
    <xdr:to>
      <xdr:col>15</xdr:col>
      <xdr:colOff>209550</xdr:colOff>
      <xdr:row>43</xdr:row>
      <xdr:rowOff>104775</xdr:rowOff>
    </xdr:to>
    <xdr:pic>
      <xdr:nvPicPr>
        <xdr:cNvPr id="2" name="Picture 1">
          <a:extLst>
            <a:ext uri="{FF2B5EF4-FFF2-40B4-BE49-F238E27FC236}">
              <a16:creationId xmlns:a16="http://schemas.microsoft.com/office/drawing/2014/main" id="{A58B87F8-3585-0D79-D25E-63B95EC226EA}"/>
            </a:ext>
          </a:extLst>
        </xdr:cNvPr>
        <xdr:cNvPicPr>
          <a:picLocks noChangeAspect="1"/>
        </xdr:cNvPicPr>
      </xdr:nvPicPr>
      <xdr:blipFill>
        <a:blip xmlns:r="http://schemas.openxmlformats.org/officeDocument/2006/relationships" r:embed="rId1"/>
        <a:stretch>
          <a:fillRect/>
        </a:stretch>
      </xdr:blipFill>
      <xdr:spPr>
        <a:xfrm>
          <a:off x="1219200" y="1152525"/>
          <a:ext cx="8134350" cy="6162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5" Type="http://schemas.openxmlformats.org/officeDocument/2006/relationships/drawing" Target="../drawings/drawing1.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customProperty" Target="../customProperty9.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4.bin"/><Relationship Id="rId4" Type="http://schemas.openxmlformats.org/officeDocument/2006/relationships/customProperty" Target="../customProperty1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5.bin"/><Relationship Id="rId5" Type="http://schemas.openxmlformats.org/officeDocument/2006/relationships/drawing" Target="../drawings/drawing3.xml"/><Relationship Id="rId4" Type="http://schemas.openxmlformats.org/officeDocument/2006/relationships/customProperty" Target="../customProperty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theme="6" tint="-0.249977111117893"/>
    <pageSetUpPr fitToPage="1"/>
  </sheetPr>
  <dimension ref="A1:E18"/>
  <sheetViews>
    <sheetView tabSelected="1" topLeftCell="A4" zoomScaleNormal="100" workbookViewId="0">
      <selection activeCell="A4" sqref="A4:E5"/>
    </sheetView>
  </sheetViews>
  <sheetFormatPr defaultColWidth="12.7109375" defaultRowHeight="12" x14ac:dyDescent="0.2"/>
  <cols>
    <col min="1" max="1" width="25.7109375" style="1" customWidth="1"/>
    <col min="2" max="2" width="30.140625" style="1" customWidth="1"/>
    <col min="3" max="3" width="28.5703125" style="1" customWidth="1"/>
    <col min="4" max="4" width="14.28515625" style="1" customWidth="1"/>
    <col min="5" max="5" width="34" style="1" customWidth="1"/>
    <col min="6" max="16384" width="12.7109375" style="1"/>
  </cols>
  <sheetData>
    <row r="1" spans="1:5" hidden="1" x14ac:dyDescent="0.2">
      <c r="A1" s="1" t="s">
        <v>0</v>
      </c>
    </row>
    <row r="2" spans="1:5" hidden="1" x14ac:dyDescent="0.2">
      <c r="A2" s="1" t="s">
        <v>1</v>
      </c>
    </row>
    <row r="3" spans="1:5" hidden="1" x14ac:dyDescent="0.2">
      <c r="A3" s="1" t="s">
        <v>2</v>
      </c>
    </row>
    <row r="4" spans="1:5" ht="16.5" customHeight="1" x14ac:dyDescent="0.2">
      <c r="A4" s="114" t="s">
        <v>3</v>
      </c>
      <c r="B4" s="114"/>
      <c r="C4" s="114"/>
      <c r="D4" s="114"/>
      <c r="E4" s="114"/>
    </row>
    <row r="5" spans="1:5" ht="40.5" customHeight="1" x14ac:dyDescent="0.2">
      <c r="A5" s="115"/>
      <c r="B5" s="115"/>
      <c r="C5" s="115"/>
      <c r="D5" s="115"/>
      <c r="E5" s="115"/>
    </row>
    <row r="6" spans="1:5" ht="90" customHeight="1" x14ac:dyDescent="0.2">
      <c r="A6" s="26" t="s">
        <v>4</v>
      </c>
      <c r="B6" s="26" t="s">
        <v>5</v>
      </c>
      <c r="C6" s="26" t="s">
        <v>6</v>
      </c>
      <c r="D6" s="26" t="s">
        <v>7</v>
      </c>
      <c r="E6" s="26" t="s">
        <v>8</v>
      </c>
    </row>
    <row r="7" spans="1:5" ht="90" customHeight="1" x14ac:dyDescent="0.2">
      <c r="A7" s="15" t="s">
        <v>9</v>
      </c>
      <c r="B7" s="10" t="s">
        <v>10</v>
      </c>
      <c r="C7" s="41" t="s">
        <v>11</v>
      </c>
      <c r="D7" s="38" t="s">
        <v>2</v>
      </c>
      <c r="E7" s="39"/>
    </row>
    <row r="8" spans="1:5" ht="92.1" customHeight="1" x14ac:dyDescent="0.35">
      <c r="A8" s="15" t="s">
        <v>12</v>
      </c>
      <c r="B8" s="10" t="s">
        <v>13</v>
      </c>
      <c r="C8" s="32" t="s">
        <v>14</v>
      </c>
      <c r="D8" s="32" t="s">
        <v>1</v>
      </c>
      <c r="E8" s="34"/>
    </row>
    <row r="9" spans="1:5" ht="92.1" customHeight="1" x14ac:dyDescent="0.35">
      <c r="A9" s="15" t="s">
        <v>15</v>
      </c>
      <c r="B9" s="10" t="s">
        <v>16</v>
      </c>
      <c r="C9" s="32" t="s">
        <v>17</v>
      </c>
      <c r="D9" s="32" t="s">
        <v>2</v>
      </c>
      <c r="E9" s="34"/>
    </row>
    <row r="10" spans="1:5" ht="92.1" customHeight="1" x14ac:dyDescent="0.35">
      <c r="A10" s="15" t="s">
        <v>18</v>
      </c>
      <c r="B10" s="10" t="s">
        <v>19</v>
      </c>
      <c r="C10" s="32" t="s">
        <v>20</v>
      </c>
      <c r="D10" s="32" t="s">
        <v>1</v>
      </c>
      <c r="E10" s="34"/>
    </row>
    <row r="11" spans="1:5" ht="92.1" customHeight="1" x14ac:dyDescent="0.35">
      <c r="A11" s="15" t="s">
        <v>21</v>
      </c>
      <c r="B11" s="10" t="s">
        <v>22</v>
      </c>
      <c r="C11" s="32" t="s">
        <v>20</v>
      </c>
      <c r="D11" s="32" t="s">
        <v>1</v>
      </c>
      <c r="E11" s="34"/>
    </row>
    <row r="12" spans="1:5" ht="92.1" customHeight="1" x14ac:dyDescent="0.35">
      <c r="A12" s="15" t="s">
        <v>23</v>
      </c>
      <c r="B12" s="10" t="s">
        <v>24</v>
      </c>
      <c r="C12" s="32" t="s">
        <v>11</v>
      </c>
      <c r="D12" s="32" t="s">
        <v>2</v>
      </c>
      <c r="E12" s="34"/>
    </row>
    <row r="13" spans="1:5" ht="92.1" customHeight="1" x14ac:dyDescent="0.35">
      <c r="A13" s="15" t="s">
        <v>25</v>
      </c>
      <c r="B13" s="10" t="s">
        <v>26</v>
      </c>
      <c r="C13" s="32" t="s">
        <v>27</v>
      </c>
      <c r="D13" s="32" t="s">
        <v>1</v>
      </c>
      <c r="E13" s="34"/>
    </row>
    <row r="14" spans="1:5" ht="92.1" customHeight="1" x14ac:dyDescent="0.35">
      <c r="A14" s="15" t="s">
        <v>28</v>
      </c>
      <c r="B14" s="10" t="s">
        <v>29</v>
      </c>
      <c r="C14" s="32" t="s">
        <v>30</v>
      </c>
      <c r="D14" s="32" t="s">
        <v>1</v>
      </c>
      <c r="E14" s="34"/>
    </row>
    <row r="15" spans="1:5" ht="92.1" customHeight="1" x14ac:dyDescent="0.35">
      <c r="A15" s="15" t="s">
        <v>31</v>
      </c>
      <c r="B15" s="10" t="s">
        <v>32</v>
      </c>
      <c r="C15" s="32" t="s">
        <v>33</v>
      </c>
      <c r="D15" s="32" t="s">
        <v>1</v>
      </c>
      <c r="E15" s="34"/>
    </row>
    <row r="16" spans="1:5" ht="92.1" customHeight="1" x14ac:dyDescent="0.35">
      <c r="A16" s="15" t="s">
        <v>34</v>
      </c>
      <c r="B16" s="10" t="s">
        <v>35</v>
      </c>
      <c r="C16" s="32" t="s">
        <v>36</v>
      </c>
      <c r="D16" s="32" t="s">
        <v>1</v>
      </c>
      <c r="E16" s="34"/>
    </row>
    <row r="17" spans="1:5" ht="92.1" customHeight="1" x14ac:dyDescent="0.35">
      <c r="A17" s="15" t="s">
        <v>37</v>
      </c>
      <c r="B17" s="10" t="s">
        <v>38</v>
      </c>
      <c r="C17" s="32" t="s">
        <v>39</v>
      </c>
      <c r="D17" s="32" t="s">
        <v>1</v>
      </c>
      <c r="E17" s="34"/>
    </row>
    <row r="18" spans="1:5" ht="51.75" customHeight="1" x14ac:dyDescent="0.2">
      <c r="A18" s="112" t="s">
        <v>40</v>
      </c>
      <c r="B18" s="113"/>
      <c r="C18" s="113"/>
      <c r="D18" s="37"/>
      <c r="E18" s="35">
        <f>SUM(E7:E17)</f>
        <v>0</v>
      </c>
    </row>
  </sheetData>
  <sortState xmlns:xlrd2="http://schemas.microsoft.com/office/spreadsheetml/2017/richdata2" ref="A10:G22">
    <sortCondition ref="A10:A22"/>
  </sortState>
  <mergeCells count="2">
    <mergeCell ref="A18:C18"/>
    <mergeCell ref="A4:E5"/>
  </mergeCells>
  <phoneticPr fontId="1" type="noConversion"/>
  <printOptions horizontalCentered="1" verticalCentered="1"/>
  <pageMargins left="0.45" right="0.45" top="0.75" bottom="0.65" header="0" footer="0"/>
  <pageSetup scale="56" orientation="portrait" r:id="rId1"/>
  <headerFooter alignWithMargins="0">
    <oddHeader>&amp;F</oddHeader>
    <oddFooter>&amp;A</oddFooter>
  </headerFooter>
  <customProperties>
    <customPr name="DrillPoint.FROID" r:id="rId2"/>
    <customPr name="DrillPoint.Mode" r:id="rId3"/>
    <customPr name="DrillPoint.Subsheet"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92D050"/>
  </sheetPr>
  <dimension ref="A2:G72"/>
  <sheetViews>
    <sheetView zoomScaleNormal="100" zoomScaleSheetLayoutView="80" workbookViewId="0">
      <selection activeCell="C20" sqref="C20"/>
    </sheetView>
  </sheetViews>
  <sheetFormatPr defaultColWidth="9.140625" defaultRowHeight="18" x14ac:dyDescent="0.25"/>
  <cols>
    <col min="1" max="1" width="37.28515625" style="2" bestFit="1" customWidth="1"/>
    <col min="2" max="2" width="16.7109375" style="2" customWidth="1"/>
    <col min="3" max="3" width="9.140625" style="2"/>
    <col min="4" max="4" width="6.7109375" style="2" customWidth="1"/>
    <col min="5" max="5" width="34.28515625" style="2" bestFit="1" customWidth="1"/>
    <col min="6" max="6" width="16.7109375" style="2" customWidth="1"/>
    <col min="7" max="16384" width="9.140625" style="2"/>
  </cols>
  <sheetData>
    <row r="2" spans="1:7" x14ac:dyDescent="0.25">
      <c r="A2" s="6" t="s">
        <v>41</v>
      </c>
    </row>
    <row r="3" spans="1:7" x14ac:dyDescent="0.25">
      <c r="A3" s="7" t="s">
        <v>42</v>
      </c>
    </row>
    <row r="4" spans="1:7" ht="9" customHeight="1" x14ac:dyDescent="0.25"/>
    <row r="5" spans="1:7" ht="21.95" customHeight="1" x14ac:dyDescent="0.25">
      <c r="A5" s="116" t="s">
        <v>43</v>
      </c>
      <c r="B5" s="117"/>
      <c r="C5" s="118"/>
      <c r="E5" s="116" t="s">
        <v>44</v>
      </c>
      <c r="F5" s="117"/>
      <c r="G5" s="118"/>
    </row>
    <row r="6" spans="1:7" ht="21.95" customHeight="1" x14ac:dyDescent="0.25">
      <c r="A6" s="3" t="s">
        <v>45</v>
      </c>
      <c r="B6" s="8">
        <v>0</v>
      </c>
      <c r="C6" s="3" t="s">
        <v>46</v>
      </c>
      <c r="E6" s="3" t="s">
        <v>47</v>
      </c>
      <c r="F6" s="8">
        <v>0</v>
      </c>
      <c r="G6" s="3" t="s">
        <v>46</v>
      </c>
    </row>
    <row r="7" spans="1:7" ht="21.95" customHeight="1" x14ac:dyDescent="0.25">
      <c r="A7" s="3" t="s">
        <v>48</v>
      </c>
      <c r="B7" s="8">
        <v>0</v>
      </c>
      <c r="C7" s="3" t="s">
        <v>46</v>
      </c>
      <c r="E7" s="3" t="s">
        <v>49</v>
      </c>
      <c r="F7" s="8">
        <v>0</v>
      </c>
      <c r="G7" s="3" t="s">
        <v>50</v>
      </c>
    </row>
    <row r="8" spans="1:7" ht="21.95" customHeight="1" x14ac:dyDescent="0.25">
      <c r="A8" s="3" t="s">
        <v>51</v>
      </c>
      <c r="B8" s="8">
        <v>0</v>
      </c>
      <c r="C8" s="3" t="s">
        <v>46</v>
      </c>
      <c r="E8" s="3" t="s">
        <v>52</v>
      </c>
      <c r="F8" s="8">
        <v>0</v>
      </c>
      <c r="G8" s="3" t="s">
        <v>46</v>
      </c>
    </row>
    <row r="9" spans="1:7" ht="21.95" customHeight="1" x14ac:dyDescent="0.25">
      <c r="A9" s="3" t="s">
        <v>53</v>
      </c>
      <c r="B9" s="8">
        <v>0</v>
      </c>
      <c r="C9" s="3" t="s">
        <v>54</v>
      </c>
      <c r="E9" s="3" t="s">
        <v>55</v>
      </c>
      <c r="F9" s="8">
        <v>0</v>
      </c>
      <c r="G9" s="3" t="s">
        <v>50</v>
      </c>
    </row>
    <row r="10" spans="1:7" ht="21.95" customHeight="1" x14ac:dyDescent="0.25">
      <c r="A10" s="3" t="s">
        <v>56</v>
      </c>
      <c r="B10" s="8">
        <v>0</v>
      </c>
      <c r="C10" s="3" t="s">
        <v>54</v>
      </c>
      <c r="E10" s="3" t="s">
        <v>57</v>
      </c>
      <c r="F10" s="8">
        <v>0</v>
      </c>
      <c r="G10" s="3" t="s">
        <v>46</v>
      </c>
    </row>
    <row r="11" spans="1:7" ht="21.95" customHeight="1" x14ac:dyDescent="0.25">
      <c r="A11" s="3" t="s">
        <v>58</v>
      </c>
      <c r="B11" s="8">
        <v>0</v>
      </c>
      <c r="C11" s="3" t="s">
        <v>59</v>
      </c>
      <c r="E11" s="3" t="s">
        <v>60</v>
      </c>
      <c r="F11" s="8">
        <v>0</v>
      </c>
      <c r="G11" s="3" t="s">
        <v>46</v>
      </c>
    </row>
    <row r="12" spans="1:7" ht="21.95" customHeight="1" x14ac:dyDescent="0.25">
      <c r="A12" s="3" t="s">
        <v>61</v>
      </c>
      <c r="B12" s="8">
        <v>0</v>
      </c>
      <c r="C12" s="3" t="s">
        <v>59</v>
      </c>
      <c r="E12" s="3" t="s">
        <v>62</v>
      </c>
      <c r="F12" s="8">
        <v>0</v>
      </c>
      <c r="G12" s="3" t="s">
        <v>50</v>
      </c>
    </row>
    <row r="13" spans="1:7" ht="21.95" customHeight="1" x14ac:dyDescent="0.25">
      <c r="A13" s="3" t="s">
        <v>63</v>
      </c>
      <c r="B13" s="8">
        <v>0</v>
      </c>
      <c r="C13" s="3" t="s">
        <v>46</v>
      </c>
      <c r="E13" s="3" t="s">
        <v>64</v>
      </c>
      <c r="F13" s="8">
        <v>0</v>
      </c>
      <c r="G13" s="3" t="s">
        <v>46</v>
      </c>
    </row>
    <row r="14" spans="1:7" ht="21.95" customHeight="1" x14ac:dyDescent="0.25">
      <c r="A14" s="3" t="s">
        <v>65</v>
      </c>
      <c r="B14" s="8">
        <v>0</v>
      </c>
      <c r="C14" s="3" t="s">
        <v>46</v>
      </c>
      <c r="E14" s="3" t="s">
        <v>66</v>
      </c>
      <c r="F14" s="8">
        <v>0</v>
      </c>
      <c r="G14" s="3" t="s">
        <v>46</v>
      </c>
    </row>
    <row r="15" spans="1:7" ht="21.95" customHeight="1" x14ac:dyDescent="0.25">
      <c r="A15" s="3" t="s">
        <v>67</v>
      </c>
      <c r="B15" s="8">
        <v>0</v>
      </c>
      <c r="C15" s="3" t="s">
        <v>59</v>
      </c>
      <c r="E15" s="3" t="s">
        <v>68</v>
      </c>
      <c r="F15" s="8">
        <v>0</v>
      </c>
      <c r="G15" s="3" t="s">
        <v>46</v>
      </c>
    </row>
    <row r="16" spans="1:7" ht="21.95" customHeight="1" x14ac:dyDescent="0.25">
      <c r="A16" s="3" t="s">
        <v>69</v>
      </c>
      <c r="B16" s="8">
        <v>0</v>
      </c>
      <c r="C16" s="3" t="s">
        <v>59</v>
      </c>
      <c r="E16" s="4"/>
      <c r="F16" s="5"/>
      <c r="G16" s="4"/>
    </row>
    <row r="17" spans="1:7" ht="21.95" customHeight="1" x14ac:dyDescent="0.25">
      <c r="A17" s="3" t="s">
        <v>70</v>
      </c>
      <c r="B17" s="8">
        <v>0</v>
      </c>
      <c r="C17" s="3" t="s">
        <v>59</v>
      </c>
      <c r="E17" s="116" t="s">
        <v>71</v>
      </c>
      <c r="F17" s="117"/>
      <c r="G17" s="118"/>
    </row>
    <row r="18" spans="1:7" ht="21.95" customHeight="1" x14ac:dyDescent="0.25">
      <c r="A18" s="3" t="s">
        <v>72</v>
      </c>
      <c r="B18" s="8">
        <v>0</v>
      </c>
      <c r="C18" s="3" t="s">
        <v>59</v>
      </c>
      <c r="E18" s="3" t="s">
        <v>73</v>
      </c>
      <c r="F18" s="9">
        <v>0</v>
      </c>
      <c r="G18" s="3" t="s">
        <v>46</v>
      </c>
    </row>
    <row r="19" spans="1:7" ht="21.95" customHeight="1" x14ac:dyDescent="0.25">
      <c r="A19" s="3" t="s">
        <v>74</v>
      </c>
      <c r="B19" s="8">
        <v>0</v>
      </c>
      <c r="C19" s="3" t="s">
        <v>59</v>
      </c>
      <c r="E19" s="3" t="s">
        <v>75</v>
      </c>
      <c r="F19" s="9">
        <v>0</v>
      </c>
      <c r="G19" s="3" t="s">
        <v>46</v>
      </c>
    </row>
    <row r="20" spans="1:7" ht="21.95" customHeight="1" x14ac:dyDescent="0.25">
      <c r="A20" s="3" t="s">
        <v>76</v>
      </c>
      <c r="B20" s="8">
        <v>0</v>
      </c>
      <c r="C20" s="3" t="s">
        <v>46</v>
      </c>
      <c r="E20" s="3" t="s">
        <v>77</v>
      </c>
      <c r="F20" s="9">
        <v>0</v>
      </c>
      <c r="G20" s="3" t="s">
        <v>46</v>
      </c>
    </row>
    <row r="21" spans="1:7" ht="21.95" customHeight="1" x14ac:dyDescent="0.25">
      <c r="A21" s="3" t="s">
        <v>78</v>
      </c>
      <c r="B21" s="8">
        <v>0</v>
      </c>
      <c r="C21" s="3" t="s">
        <v>46</v>
      </c>
      <c r="E21" s="3" t="s">
        <v>79</v>
      </c>
      <c r="F21" s="8">
        <v>0</v>
      </c>
      <c r="G21" s="3" t="s">
        <v>46</v>
      </c>
    </row>
    <row r="22" spans="1:7" ht="21.95" customHeight="1" x14ac:dyDescent="0.25">
      <c r="A22" s="3" t="s">
        <v>80</v>
      </c>
      <c r="B22" s="8">
        <v>0</v>
      </c>
      <c r="C22" s="3" t="s">
        <v>46</v>
      </c>
      <c r="E22" s="3" t="s">
        <v>81</v>
      </c>
      <c r="F22" s="8">
        <v>0</v>
      </c>
      <c r="G22" s="3" t="s">
        <v>46</v>
      </c>
    </row>
    <row r="23" spans="1:7" ht="21.95" customHeight="1" x14ac:dyDescent="0.25">
      <c r="A23" s="3"/>
      <c r="B23" s="8"/>
      <c r="C23" s="3"/>
      <c r="E23" s="3"/>
      <c r="F23" s="8"/>
      <c r="G23" s="3"/>
    </row>
    <row r="24" spans="1:7" ht="21.95" customHeight="1" x14ac:dyDescent="0.25">
      <c r="G24" s="13" t="s">
        <v>82</v>
      </c>
    </row>
    <row r="26" spans="1:7" x14ac:dyDescent="0.25">
      <c r="A26" s="6" t="s">
        <v>83</v>
      </c>
    </row>
    <row r="27" spans="1:7" x14ac:dyDescent="0.25">
      <c r="A27" s="7" t="s">
        <v>42</v>
      </c>
    </row>
    <row r="28" spans="1:7" ht="9" customHeight="1" x14ac:dyDescent="0.25"/>
    <row r="29" spans="1:7" ht="21.95" customHeight="1" x14ac:dyDescent="0.25">
      <c r="A29" s="116" t="s">
        <v>84</v>
      </c>
      <c r="B29" s="117"/>
      <c r="C29" s="118"/>
      <c r="E29" s="116" t="s">
        <v>84</v>
      </c>
      <c r="F29" s="117"/>
      <c r="G29" s="118"/>
    </row>
    <row r="30" spans="1:7" ht="21.95" customHeight="1" x14ac:dyDescent="0.25">
      <c r="A30" s="119" t="s">
        <v>85</v>
      </c>
      <c r="B30" s="120"/>
      <c r="C30" s="121"/>
      <c r="E30" s="119" t="s">
        <v>86</v>
      </c>
      <c r="F30" s="120"/>
      <c r="G30" s="121"/>
    </row>
    <row r="31" spans="1:7" ht="21.95" customHeight="1" x14ac:dyDescent="0.25">
      <c r="A31" s="3" t="s">
        <v>15</v>
      </c>
      <c r="B31" s="8">
        <v>0</v>
      </c>
      <c r="C31" s="14" t="s">
        <v>87</v>
      </c>
      <c r="E31" s="3" t="s">
        <v>15</v>
      </c>
      <c r="F31" s="8">
        <v>0</v>
      </c>
      <c r="G31" s="14" t="s">
        <v>87</v>
      </c>
    </row>
    <row r="32" spans="1:7" ht="21.95" customHeight="1" x14ac:dyDescent="0.25">
      <c r="A32" s="3" t="s">
        <v>18</v>
      </c>
      <c r="B32" s="8">
        <v>0</v>
      </c>
      <c r="C32" s="14" t="s">
        <v>87</v>
      </c>
      <c r="E32" s="3" t="s">
        <v>18</v>
      </c>
      <c r="F32" s="8">
        <v>0</v>
      </c>
      <c r="G32" s="14" t="s">
        <v>87</v>
      </c>
    </row>
    <row r="33" spans="1:7" ht="21.95" customHeight="1" x14ac:dyDescent="0.25">
      <c r="A33" s="3" t="s">
        <v>21</v>
      </c>
      <c r="B33" s="8">
        <v>0</v>
      </c>
      <c r="C33" s="14" t="s">
        <v>87</v>
      </c>
      <c r="E33" s="3" t="s">
        <v>21</v>
      </c>
      <c r="F33" s="8">
        <v>0</v>
      </c>
      <c r="G33" s="14" t="s">
        <v>87</v>
      </c>
    </row>
    <row r="34" spans="1:7" ht="21.95" customHeight="1" x14ac:dyDescent="0.25">
      <c r="A34" s="3" t="s">
        <v>88</v>
      </c>
      <c r="B34" s="8">
        <v>0</v>
      </c>
      <c r="C34" s="14" t="s">
        <v>87</v>
      </c>
      <c r="E34" s="3" t="s">
        <v>88</v>
      </c>
      <c r="F34" s="8">
        <v>0</v>
      </c>
      <c r="G34" s="14" t="s">
        <v>87</v>
      </c>
    </row>
    <row r="35" spans="1:7" ht="21.95" customHeight="1" x14ac:dyDescent="0.25">
      <c r="A35" s="3" t="s">
        <v>25</v>
      </c>
      <c r="B35" s="8">
        <v>0</v>
      </c>
      <c r="C35" s="14" t="s">
        <v>87</v>
      </c>
      <c r="E35" s="3" t="s">
        <v>25</v>
      </c>
      <c r="F35" s="8">
        <v>0</v>
      </c>
      <c r="G35" s="14" t="s">
        <v>87</v>
      </c>
    </row>
    <row r="36" spans="1:7" ht="21.95" customHeight="1" x14ac:dyDescent="0.25">
      <c r="A36" s="3" t="s">
        <v>89</v>
      </c>
      <c r="B36" s="8">
        <v>0</v>
      </c>
      <c r="C36" s="14" t="s">
        <v>87</v>
      </c>
      <c r="E36" s="3" t="s">
        <v>89</v>
      </c>
      <c r="F36" s="8">
        <v>0</v>
      </c>
      <c r="G36" s="14" t="s">
        <v>87</v>
      </c>
    </row>
    <row r="37" spans="1:7" ht="21.95" customHeight="1" x14ac:dyDescent="0.25">
      <c r="A37" s="3" t="s">
        <v>28</v>
      </c>
      <c r="B37" s="8">
        <v>0</v>
      </c>
      <c r="C37" s="14" t="s">
        <v>87</v>
      </c>
      <c r="E37" s="3" t="s">
        <v>28</v>
      </c>
      <c r="F37" s="8">
        <v>0</v>
      </c>
      <c r="G37" s="14" t="s">
        <v>87</v>
      </c>
    </row>
    <row r="38" spans="1:7" ht="21.95" customHeight="1" x14ac:dyDescent="0.25">
      <c r="A38" s="3" t="s">
        <v>31</v>
      </c>
      <c r="B38" s="8">
        <v>0</v>
      </c>
      <c r="C38" s="14" t="s">
        <v>87</v>
      </c>
      <c r="E38" s="3" t="s">
        <v>31</v>
      </c>
      <c r="F38" s="8">
        <v>0</v>
      </c>
      <c r="G38" s="14" t="s">
        <v>87</v>
      </c>
    </row>
    <row r="39" spans="1:7" ht="21.95" customHeight="1" x14ac:dyDescent="0.25">
      <c r="A39" s="3" t="s">
        <v>37</v>
      </c>
      <c r="B39" s="8">
        <v>0</v>
      </c>
      <c r="C39" s="14" t="s">
        <v>87</v>
      </c>
      <c r="E39" s="3" t="s">
        <v>37</v>
      </c>
      <c r="F39" s="8">
        <v>0</v>
      </c>
      <c r="G39" s="14" t="s">
        <v>87</v>
      </c>
    </row>
    <row r="40" spans="1:7" ht="21.95" customHeight="1" x14ac:dyDescent="0.25">
      <c r="A40" s="119" t="s">
        <v>58</v>
      </c>
      <c r="B40" s="120"/>
      <c r="C40" s="121"/>
      <c r="E40" s="119" t="s">
        <v>61</v>
      </c>
      <c r="F40" s="120"/>
      <c r="G40" s="121"/>
    </row>
    <row r="41" spans="1:7" ht="21.95" customHeight="1" x14ac:dyDescent="0.25">
      <c r="A41" s="3" t="s">
        <v>21</v>
      </c>
      <c r="B41" s="8">
        <v>0</v>
      </c>
      <c r="C41" s="14" t="s">
        <v>87</v>
      </c>
      <c r="E41" s="3" t="s">
        <v>21</v>
      </c>
      <c r="F41" s="8">
        <v>0</v>
      </c>
      <c r="G41" s="14" t="s">
        <v>87</v>
      </c>
    </row>
    <row r="42" spans="1:7" ht="21.95" customHeight="1" x14ac:dyDescent="0.25">
      <c r="A42" s="3" t="s">
        <v>88</v>
      </c>
      <c r="B42" s="8">
        <v>0</v>
      </c>
      <c r="C42" s="14" t="s">
        <v>87</v>
      </c>
      <c r="E42" s="3" t="s">
        <v>88</v>
      </c>
      <c r="F42" s="8">
        <v>0</v>
      </c>
      <c r="G42" s="14" t="s">
        <v>87</v>
      </c>
    </row>
    <row r="43" spans="1:7" ht="21.95" customHeight="1" x14ac:dyDescent="0.25">
      <c r="A43" s="3" t="s">
        <v>25</v>
      </c>
      <c r="B43" s="8">
        <v>0</v>
      </c>
      <c r="C43" s="14" t="s">
        <v>87</v>
      </c>
      <c r="E43" s="3" t="s">
        <v>25</v>
      </c>
      <c r="F43" s="8">
        <v>0</v>
      </c>
      <c r="G43" s="14" t="s">
        <v>87</v>
      </c>
    </row>
    <row r="44" spans="1:7" ht="21.95" customHeight="1" x14ac:dyDescent="0.25">
      <c r="A44" s="3" t="s">
        <v>28</v>
      </c>
      <c r="B44" s="8">
        <v>0</v>
      </c>
      <c r="C44" s="14" t="s">
        <v>87</v>
      </c>
      <c r="E44" s="3" t="s">
        <v>28</v>
      </c>
      <c r="F44" s="8">
        <v>0</v>
      </c>
      <c r="G44" s="14" t="s">
        <v>87</v>
      </c>
    </row>
    <row r="45" spans="1:7" ht="21.95" customHeight="1" x14ac:dyDescent="0.25">
      <c r="A45" s="3" t="s">
        <v>31</v>
      </c>
      <c r="B45" s="8">
        <v>0</v>
      </c>
      <c r="C45" s="14" t="s">
        <v>87</v>
      </c>
      <c r="E45" s="3" t="s">
        <v>31</v>
      </c>
      <c r="F45" s="8">
        <v>0</v>
      </c>
      <c r="G45" s="14" t="s">
        <v>87</v>
      </c>
    </row>
    <row r="46" spans="1:7" ht="21.95" customHeight="1" x14ac:dyDescent="0.25">
      <c r="A46" s="3" t="s">
        <v>37</v>
      </c>
      <c r="B46" s="8">
        <v>0</v>
      </c>
      <c r="C46" s="14" t="s">
        <v>87</v>
      </c>
      <c r="E46" s="3" t="s">
        <v>37</v>
      </c>
      <c r="F46" s="8">
        <v>0</v>
      </c>
      <c r="G46" s="14" t="s">
        <v>87</v>
      </c>
    </row>
    <row r="47" spans="1:7" ht="21.95" customHeight="1" x14ac:dyDescent="0.25">
      <c r="A47" s="3"/>
      <c r="B47" s="8"/>
      <c r="C47" s="14"/>
      <c r="E47" s="3"/>
      <c r="F47" s="8"/>
      <c r="G47" s="14"/>
    </row>
    <row r="48" spans="1:7" ht="21.95" customHeight="1" x14ac:dyDescent="0.25">
      <c r="G48" s="13" t="s">
        <v>82</v>
      </c>
    </row>
    <row r="50" spans="1:7" x14ac:dyDescent="0.25">
      <c r="A50" s="6" t="s">
        <v>83</v>
      </c>
    </row>
    <row r="51" spans="1:7" x14ac:dyDescent="0.25">
      <c r="A51" s="7" t="s">
        <v>42</v>
      </c>
    </row>
    <row r="52" spans="1:7" ht="9" customHeight="1" x14ac:dyDescent="0.25"/>
    <row r="53" spans="1:7" ht="21.95" customHeight="1" x14ac:dyDescent="0.25">
      <c r="A53" s="116" t="s">
        <v>84</v>
      </c>
      <c r="B53" s="117"/>
      <c r="C53" s="118"/>
      <c r="E53" s="116" t="s">
        <v>84</v>
      </c>
      <c r="F53" s="117"/>
      <c r="G53" s="118"/>
    </row>
    <row r="54" spans="1:7" ht="21.95" customHeight="1" x14ac:dyDescent="0.25">
      <c r="A54" s="119" t="s">
        <v>90</v>
      </c>
      <c r="B54" s="120"/>
      <c r="C54" s="121"/>
      <c r="E54" s="119" t="s">
        <v>91</v>
      </c>
      <c r="F54" s="120"/>
      <c r="G54" s="121"/>
    </row>
    <row r="55" spans="1:7" ht="21.95" customHeight="1" x14ac:dyDescent="0.25">
      <c r="A55" s="3" t="s">
        <v>15</v>
      </c>
      <c r="B55" s="8">
        <v>0</v>
      </c>
      <c r="C55" s="14" t="s">
        <v>87</v>
      </c>
      <c r="E55" s="3" t="s">
        <v>15</v>
      </c>
      <c r="F55" s="8">
        <v>0</v>
      </c>
      <c r="G55" s="14" t="s">
        <v>87</v>
      </c>
    </row>
    <row r="56" spans="1:7" ht="21.95" customHeight="1" x14ac:dyDescent="0.25">
      <c r="A56" s="3" t="s">
        <v>18</v>
      </c>
      <c r="B56" s="8">
        <v>0</v>
      </c>
      <c r="C56" s="14" t="s">
        <v>87</v>
      </c>
      <c r="E56" s="3" t="s">
        <v>18</v>
      </c>
      <c r="F56" s="8">
        <v>0</v>
      </c>
      <c r="G56" s="14" t="s">
        <v>87</v>
      </c>
    </row>
    <row r="57" spans="1:7" ht="21.95" customHeight="1" x14ac:dyDescent="0.25">
      <c r="A57" s="3" t="s">
        <v>21</v>
      </c>
      <c r="B57" s="8">
        <v>0</v>
      </c>
      <c r="C57" s="14" t="s">
        <v>87</v>
      </c>
      <c r="E57" s="3" t="s">
        <v>21</v>
      </c>
      <c r="F57" s="8">
        <v>0</v>
      </c>
      <c r="G57" s="14" t="s">
        <v>87</v>
      </c>
    </row>
    <row r="58" spans="1:7" ht="21.95" customHeight="1" x14ac:dyDescent="0.25">
      <c r="A58" s="3" t="s">
        <v>88</v>
      </c>
      <c r="B58" s="8">
        <v>0</v>
      </c>
      <c r="C58" s="14" t="s">
        <v>87</v>
      </c>
      <c r="E58" s="3" t="s">
        <v>88</v>
      </c>
      <c r="F58" s="8">
        <v>0</v>
      </c>
      <c r="G58" s="14" t="s">
        <v>87</v>
      </c>
    </row>
    <row r="59" spans="1:7" ht="21.95" customHeight="1" x14ac:dyDescent="0.25">
      <c r="A59" s="3" t="s">
        <v>25</v>
      </c>
      <c r="B59" s="8">
        <v>0</v>
      </c>
      <c r="C59" s="14" t="s">
        <v>87</v>
      </c>
      <c r="E59" s="3" t="s">
        <v>25</v>
      </c>
      <c r="F59" s="8">
        <v>0</v>
      </c>
      <c r="G59" s="14" t="s">
        <v>87</v>
      </c>
    </row>
    <row r="60" spans="1:7" ht="21.95" customHeight="1" x14ac:dyDescent="0.25">
      <c r="A60" s="3" t="s">
        <v>89</v>
      </c>
      <c r="B60" s="8">
        <v>0</v>
      </c>
      <c r="C60" s="14" t="s">
        <v>87</v>
      </c>
      <c r="E60" s="3" t="s">
        <v>89</v>
      </c>
      <c r="F60" s="8">
        <v>0</v>
      </c>
      <c r="G60" s="14" t="s">
        <v>87</v>
      </c>
    </row>
    <row r="61" spans="1:7" ht="21.95" customHeight="1" x14ac:dyDescent="0.25">
      <c r="A61" s="3" t="s">
        <v>28</v>
      </c>
      <c r="B61" s="8">
        <v>0</v>
      </c>
      <c r="C61" s="14" t="s">
        <v>87</v>
      </c>
      <c r="E61" s="3" t="s">
        <v>28</v>
      </c>
      <c r="F61" s="8">
        <v>0</v>
      </c>
      <c r="G61" s="14" t="s">
        <v>87</v>
      </c>
    </row>
    <row r="62" spans="1:7" ht="21.95" customHeight="1" x14ac:dyDescent="0.25">
      <c r="A62" s="3" t="s">
        <v>31</v>
      </c>
      <c r="B62" s="8">
        <v>0</v>
      </c>
      <c r="C62" s="14" t="s">
        <v>87</v>
      </c>
      <c r="E62" s="3" t="s">
        <v>31</v>
      </c>
      <c r="F62" s="8">
        <v>0</v>
      </c>
      <c r="G62" s="14" t="s">
        <v>87</v>
      </c>
    </row>
    <row r="63" spans="1:7" ht="21.95" customHeight="1" x14ac:dyDescent="0.25">
      <c r="A63" s="3" t="s">
        <v>37</v>
      </c>
      <c r="B63" s="8">
        <v>0</v>
      </c>
      <c r="C63" s="14" t="s">
        <v>87</v>
      </c>
      <c r="E63" s="3" t="s">
        <v>37</v>
      </c>
      <c r="F63" s="8">
        <v>0</v>
      </c>
      <c r="G63" s="14" t="s">
        <v>87</v>
      </c>
    </row>
    <row r="64" spans="1:7" ht="21.95" customHeight="1" x14ac:dyDescent="0.25">
      <c r="A64" s="119" t="s">
        <v>92</v>
      </c>
      <c r="B64" s="120"/>
      <c r="C64" s="121"/>
      <c r="E64" s="119" t="s">
        <v>93</v>
      </c>
      <c r="F64" s="120"/>
      <c r="G64" s="121"/>
    </row>
    <row r="65" spans="1:7" ht="21.95" customHeight="1" x14ac:dyDescent="0.25">
      <c r="A65" s="3" t="s">
        <v>21</v>
      </c>
      <c r="B65" s="8">
        <v>0</v>
      </c>
      <c r="C65" s="14" t="s">
        <v>87</v>
      </c>
      <c r="E65" s="3" t="s">
        <v>21</v>
      </c>
      <c r="F65" s="8">
        <v>0</v>
      </c>
      <c r="G65" s="14" t="s">
        <v>87</v>
      </c>
    </row>
    <row r="66" spans="1:7" ht="21.95" customHeight="1" x14ac:dyDescent="0.25">
      <c r="A66" s="3" t="s">
        <v>88</v>
      </c>
      <c r="B66" s="8">
        <v>0</v>
      </c>
      <c r="C66" s="14" t="s">
        <v>87</v>
      </c>
      <c r="E66" s="3" t="s">
        <v>88</v>
      </c>
      <c r="F66" s="8">
        <v>0</v>
      </c>
      <c r="G66" s="14" t="s">
        <v>87</v>
      </c>
    </row>
    <row r="67" spans="1:7" ht="21.95" customHeight="1" x14ac:dyDescent="0.25">
      <c r="A67" s="3" t="s">
        <v>25</v>
      </c>
      <c r="B67" s="8">
        <v>0</v>
      </c>
      <c r="C67" s="14" t="s">
        <v>87</v>
      </c>
      <c r="E67" s="3" t="s">
        <v>25</v>
      </c>
      <c r="F67" s="8">
        <v>0</v>
      </c>
      <c r="G67" s="14" t="s">
        <v>87</v>
      </c>
    </row>
    <row r="68" spans="1:7" ht="21.95" customHeight="1" x14ac:dyDescent="0.25">
      <c r="A68" s="3" t="s">
        <v>28</v>
      </c>
      <c r="B68" s="8">
        <v>0</v>
      </c>
      <c r="C68" s="14" t="s">
        <v>87</v>
      </c>
      <c r="E68" s="3" t="s">
        <v>28</v>
      </c>
      <c r="F68" s="8">
        <v>0</v>
      </c>
      <c r="G68" s="14" t="s">
        <v>87</v>
      </c>
    </row>
    <row r="69" spans="1:7" ht="21.95" customHeight="1" x14ac:dyDescent="0.25">
      <c r="A69" s="3" t="s">
        <v>31</v>
      </c>
      <c r="B69" s="8">
        <v>0</v>
      </c>
      <c r="C69" s="14" t="s">
        <v>87</v>
      </c>
      <c r="E69" s="3" t="s">
        <v>31</v>
      </c>
      <c r="F69" s="8">
        <v>0</v>
      </c>
      <c r="G69" s="14" t="s">
        <v>87</v>
      </c>
    </row>
    <row r="70" spans="1:7" ht="21.95" customHeight="1" x14ac:dyDescent="0.25">
      <c r="A70" s="3" t="s">
        <v>37</v>
      </c>
      <c r="B70" s="8">
        <v>0</v>
      </c>
      <c r="C70" s="14" t="s">
        <v>87</v>
      </c>
      <c r="E70" s="3" t="s">
        <v>37</v>
      </c>
      <c r="F70" s="8">
        <v>0</v>
      </c>
      <c r="G70" s="14" t="s">
        <v>87</v>
      </c>
    </row>
    <row r="71" spans="1:7" ht="21.95" customHeight="1" x14ac:dyDescent="0.25">
      <c r="A71" s="3"/>
      <c r="B71" s="8"/>
      <c r="C71" s="14"/>
      <c r="E71" s="3"/>
      <c r="F71" s="8"/>
      <c r="G71" s="14"/>
    </row>
    <row r="72" spans="1:7" ht="21.95" customHeight="1" x14ac:dyDescent="0.25">
      <c r="G72" s="13" t="s">
        <v>82</v>
      </c>
    </row>
  </sheetData>
  <sheetProtection insertColumns="0" insertRows="0" sort="0" autoFilter="0" pivotTables="0"/>
  <mergeCells count="15">
    <mergeCell ref="A54:C54"/>
    <mergeCell ref="E54:G54"/>
    <mergeCell ref="A64:C64"/>
    <mergeCell ref="E64:G64"/>
    <mergeCell ref="A30:C30"/>
    <mergeCell ref="E30:G30"/>
    <mergeCell ref="A40:C40"/>
    <mergeCell ref="E40:G40"/>
    <mergeCell ref="A53:C53"/>
    <mergeCell ref="E53:G53"/>
    <mergeCell ref="A5:C5"/>
    <mergeCell ref="E5:G5"/>
    <mergeCell ref="E17:G17"/>
    <mergeCell ref="A29:C29"/>
    <mergeCell ref="E29:G29"/>
  </mergeCells>
  <printOptions horizontalCentered="1" verticalCentered="1"/>
  <pageMargins left="0.5" right="0.5" top="0.5" bottom="0.5" header="0.25" footer="0.25"/>
  <pageSetup fitToHeight="3" orientation="landscape" r:id="rId1"/>
  <headerFooter>
    <oddHeader>&amp;A</oddHeader>
    <oddFooter>&amp;CPage &amp;P of 3&amp;R&amp;A</oddFooter>
  </headerFooter>
  <rowBreaks count="2" manualBreakCount="2">
    <brk id="24" max="16383" man="1"/>
    <brk id="48" max="16383" man="1"/>
  </rowBreaks>
  <customProperties>
    <customPr name="DrillPoint.FROID" r:id="rId2"/>
    <customPr name="DrillPoint.Mode" r:id="rId3"/>
    <customPr name="DrillPoint.Subsheet" r:id="rId4"/>
  </customPropertie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pageSetUpPr fitToPage="1"/>
  </sheetPr>
  <dimension ref="A1:S33"/>
  <sheetViews>
    <sheetView zoomScaleNormal="100" workbookViewId="0">
      <selection activeCell="K3" sqref="K3"/>
    </sheetView>
  </sheetViews>
  <sheetFormatPr defaultRowHeight="12.75" x14ac:dyDescent="0.2"/>
  <cols>
    <col min="1" max="1" width="23.7109375" bestFit="1" customWidth="1"/>
    <col min="2" max="9" width="13.7109375" customWidth="1"/>
    <col min="10" max="10" width="1.7109375" customWidth="1"/>
    <col min="11" max="11" width="23.7109375" bestFit="1" customWidth="1"/>
    <col min="12" max="19" width="13.7109375" customWidth="1"/>
  </cols>
  <sheetData>
    <row r="1" spans="1:19" ht="12" customHeight="1" x14ac:dyDescent="0.2">
      <c r="A1" s="141" t="s">
        <v>153</v>
      </c>
      <c r="B1" s="142"/>
      <c r="C1" s="142"/>
      <c r="D1" s="142"/>
      <c r="E1" s="142"/>
      <c r="F1" s="142"/>
      <c r="G1" s="142"/>
      <c r="H1" s="142"/>
      <c r="I1" s="143"/>
      <c r="J1" s="85"/>
      <c r="K1" s="141" t="s">
        <v>178</v>
      </c>
      <c r="L1" s="142"/>
      <c r="M1" s="142"/>
      <c r="N1" s="142"/>
      <c r="O1" s="142"/>
      <c r="P1" s="142"/>
      <c r="Q1" s="142"/>
      <c r="R1" s="142"/>
      <c r="S1" s="143"/>
    </row>
    <row r="2" spans="1:19" ht="73.5" customHeight="1" thickBot="1" x14ac:dyDescent="0.25">
      <c r="A2" s="144"/>
      <c r="B2" s="145"/>
      <c r="C2" s="145"/>
      <c r="D2" s="145"/>
      <c r="E2" s="145"/>
      <c r="F2" s="145"/>
      <c r="G2" s="145"/>
      <c r="H2" s="145"/>
      <c r="I2" s="146"/>
      <c r="J2" s="85"/>
      <c r="K2" s="144"/>
      <c r="L2" s="145"/>
      <c r="M2" s="145"/>
      <c r="N2" s="145"/>
      <c r="O2" s="145"/>
      <c r="P2" s="145"/>
      <c r="Q2" s="145"/>
      <c r="R2" s="145"/>
      <c r="S2" s="146"/>
    </row>
    <row r="3" spans="1:19" ht="41.25" customHeight="1" thickTop="1" thickBot="1" x14ac:dyDescent="0.35">
      <c r="A3" s="42"/>
      <c r="B3" s="136" t="s">
        <v>94</v>
      </c>
      <c r="C3" s="137"/>
      <c r="D3" s="137"/>
      <c r="E3" s="137"/>
      <c r="F3" s="138" t="s">
        <v>95</v>
      </c>
      <c r="G3" s="139"/>
      <c r="H3" s="139"/>
      <c r="I3" s="140"/>
      <c r="J3" s="85"/>
      <c r="K3" s="42"/>
      <c r="L3" s="136" t="s">
        <v>94</v>
      </c>
      <c r="M3" s="137"/>
      <c r="N3" s="137"/>
      <c r="O3" s="137"/>
      <c r="P3" s="138" t="s">
        <v>95</v>
      </c>
      <c r="Q3" s="139"/>
      <c r="R3" s="139"/>
      <c r="S3" s="140"/>
    </row>
    <row r="4" spans="1:19" ht="75.75" thickBot="1" x14ac:dyDescent="0.25">
      <c r="A4" s="43" t="s">
        <v>96</v>
      </c>
      <c r="B4" s="44" t="s">
        <v>97</v>
      </c>
      <c r="C4" s="45" t="s">
        <v>98</v>
      </c>
      <c r="D4" s="45" t="s">
        <v>99</v>
      </c>
      <c r="E4" s="46" t="s">
        <v>100</v>
      </c>
      <c r="F4" s="47" t="s">
        <v>101</v>
      </c>
      <c r="G4" s="48" t="s">
        <v>102</v>
      </c>
      <c r="H4" s="48" t="s">
        <v>103</v>
      </c>
      <c r="I4" s="49" t="s">
        <v>104</v>
      </c>
      <c r="J4" s="85"/>
      <c r="K4" s="43" t="s">
        <v>96</v>
      </c>
      <c r="L4" s="44" t="s">
        <v>97</v>
      </c>
      <c r="M4" s="45" t="s">
        <v>98</v>
      </c>
      <c r="N4" s="45" t="s">
        <v>99</v>
      </c>
      <c r="O4" s="46" t="s">
        <v>100</v>
      </c>
      <c r="P4" s="47" t="s">
        <v>101</v>
      </c>
      <c r="Q4" s="48" t="s">
        <v>102</v>
      </c>
      <c r="R4" s="48" t="s">
        <v>103</v>
      </c>
      <c r="S4" s="49" t="s">
        <v>104</v>
      </c>
    </row>
    <row r="5" spans="1:19" ht="14.25" customHeight="1" x14ac:dyDescent="0.2">
      <c r="A5" s="122" t="s">
        <v>9</v>
      </c>
      <c r="B5" s="134" t="s">
        <v>105</v>
      </c>
      <c r="C5" s="132" t="s">
        <v>105</v>
      </c>
      <c r="D5" s="132" t="s">
        <v>105</v>
      </c>
      <c r="E5" s="130" t="s">
        <v>106</v>
      </c>
      <c r="F5" s="128" t="s">
        <v>105</v>
      </c>
      <c r="G5" s="126" t="s">
        <v>105</v>
      </c>
      <c r="H5" s="126" t="s">
        <v>105</v>
      </c>
      <c r="I5" s="124" t="s">
        <v>106</v>
      </c>
      <c r="J5" s="85"/>
      <c r="K5" s="23" t="s">
        <v>108</v>
      </c>
      <c r="L5" s="50" t="s">
        <v>105</v>
      </c>
      <c r="M5" s="51" t="s">
        <v>105</v>
      </c>
      <c r="N5" s="51" t="s">
        <v>105</v>
      </c>
      <c r="O5" s="52" t="s">
        <v>106</v>
      </c>
      <c r="P5" s="53" t="s">
        <v>105</v>
      </c>
      <c r="Q5" s="54" t="s">
        <v>105</v>
      </c>
      <c r="R5" s="54" t="s">
        <v>105</v>
      </c>
      <c r="S5" s="55" t="s">
        <v>106</v>
      </c>
    </row>
    <row r="6" spans="1:19" ht="15.75" customHeight="1" x14ac:dyDescent="0.2">
      <c r="A6" s="123"/>
      <c r="B6" s="135"/>
      <c r="C6" s="133"/>
      <c r="D6" s="133"/>
      <c r="E6" s="131"/>
      <c r="F6" s="129"/>
      <c r="G6" s="127"/>
      <c r="H6" s="127"/>
      <c r="I6" s="125"/>
      <c r="J6" s="85"/>
      <c r="K6" s="12" t="s">
        <v>109</v>
      </c>
      <c r="L6" s="60" t="s">
        <v>105</v>
      </c>
      <c r="M6" s="61" t="s">
        <v>105</v>
      </c>
      <c r="N6" s="61" t="s">
        <v>105</v>
      </c>
      <c r="O6" s="52" t="s">
        <v>106</v>
      </c>
      <c r="P6" s="53" t="s">
        <v>105</v>
      </c>
      <c r="Q6" s="54" t="s">
        <v>105</v>
      </c>
      <c r="R6" s="54" t="s">
        <v>105</v>
      </c>
      <c r="S6" s="55" t="s">
        <v>106</v>
      </c>
    </row>
    <row r="7" spans="1:19" ht="32.1" customHeight="1" x14ac:dyDescent="0.2">
      <c r="A7" s="23" t="s">
        <v>12</v>
      </c>
      <c r="B7" s="50" t="s">
        <v>105</v>
      </c>
      <c r="C7" s="51" t="s">
        <v>105</v>
      </c>
      <c r="D7" s="51" t="s">
        <v>105</v>
      </c>
      <c r="E7" s="56" t="s">
        <v>105</v>
      </c>
      <c r="F7" s="57" t="s">
        <v>105</v>
      </c>
      <c r="G7" s="58" t="s">
        <v>105</v>
      </c>
      <c r="H7" s="58" t="s">
        <v>105</v>
      </c>
      <c r="I7" s="59" t="s">
        <v>105</v>
      </c>
      <c r="J7" s="85"/>
      <c r="K7" s="12" t="s">
        <v>110</v>
      </c>
      <c r="L7" s="50" t="s">
        <v>105</v>
      </c>
      <c r="M7" s="51" t="s">
        <v>105</v>
      </c>
      <c r="N7" s="51" t="s">
        <v>105</v>
      </c>
      <c r="O7" s="56" t="s">
        <v>105</v>
      </c>
      <c r="P7" s="57" t="s">
        <v>105</v>
      </c>
      <c r="Q7" s="58" t="s">
        <v>105</v>
      </c>
      <c r="R7" s="58" t="s">
        <v>105</v>
      </c>
      <c r="S7" s="59" t="s">
        <v>105</v>
      </c>
    </row>
    <row r="8" spans="1:19" ht="32.1" customHeight="1" x14ac:dyDescent="0.2">
      <c r="A8" s="11" t="s">
        <v>15</v>
      </c>
      <c r="B8" s="60" t="s">
        <v>106</v>
      </c>
      <c r="C8" s="61" t="s">
        <v>105</v>
      </c>
      <c r="D8" s="61" t="s">
        <v>105</v>
      </c>
      <c r="E8" s="52" t="s">
        <v>106</v>
      </c>
      <c r="F8" s="53" t="s">
        <v>105</v>
      </c>
      <c r="G8" s="54" t="s">
        <v>106</v>
      </c>
      <c r="H8" s="54" t="s">
        <v>105</v>
      </c>
      <c r="I8" s="55" t="s">
        <v>106</v>
      </c>
      <c r="J8" s="85"/>
      <c r="K8" s="23" t="s">
        <v>111</v>
      </c>
      <c r="L8" s="50" t="s">
        <v>105</v>
      </c>
      <c r="M8" s="51" t="s">
        <v>105</v>
      </c>
      <c r="N8" s="51" t="s">
        <v>105</v>
      </c>
      <c r="O8" s="56" t="s">
        <v>105</v>
      </c>
      <c r="P8" s="57" t="s">
        <v>105</v>
      </c>
      <c r="Q8" s="58" t="s">
        <v>105</v>
      </c>
      <c r="R8" s="58" t="s">
        <v>105</v>
      </c>
      <c r="S8" s="59" t="s">
        <v>105</v>
      </c>
    </row>
    <row r="9" spans="1:19" ht="32.1" customHeight="1" x14ac:dyDescent="0.2">
      <c r="A9" s="12" t="s">
        <v>18</v>
      </c>
      <c r="B9" s="62" t="s">
        <v>105</v>
      </c>
      <c r="C9" s="63" t="s">
        <v>105</v>
      </c>
      <c r="D9" s="63" t="s">
        <v>105</v>
      </c>
      <c r="E9" s="64" t="s">
        <v>105</v>
      </c>
      <c r="F9" s="65" t="s">
        <v>105</v>
      </c>
      <c r="G9" s="66" t="s">
        <v>105</v>
      </c>
      <c r="H9" s="66" t="s">
        <v>105</v>
      </c>
      <c r="I9" s="67" t="s">
        <v>105</v>
      </c>
      <c r="J9" s="85"/>
      <c r="K9" s="23" t="s">
        <v>112</v>
      </c>
      <c r="L9" s="60" t="s">
        <v>105</v>
      </c>
      <c r="M9" s="61" t="s">
        <v>105</v>
      </c>
      <c r="N9" s="61" t="s">
        <v>105</v>
      </c>
      <c r="O9" s="52" t="s">
        <v>106</v>
      </c>
      <c r="P9" s="53" t="s">
        <v>105</v>
      </c>
      <c r="Q9" s="54" t="s">
        <v>105</v>
      </c>
      <c r="R9" s="54" t="s">
        <v>105</v>
      </c>
      <c r="S9" s="55" t="s">
        <v>106</v>
      </c>
    </row>
    <row r="10" spans="1:19" ht="32.1" customHeight="1" x14ac:dyDescent="0.2">
      <c r="A10" s="12" t="s">
        <v>21</v>
      </c>
      <c r="B10" s="62" t="s">
        <v>105</v>
      </c>
      <c r="C10" s="63" t="s">
        <v>105</v>
      </c>
      <c r="D10" s="63" t="s">
        <v>105</v>
      </c>
      <c r="E10" s="64" t="s">
        <v>105</v>
      </c>
      <c r="F10" s="65" t="s">
        <v>105</v>
      </c>
      <c r="G10" s="66" t="s">
        <v>105</v>
      </c>
      <c r="H10" s="66" t="s">
        <v>105</v>
      </c>
      <c r="I10" s="67" t="s">
        <v>105</v>
      </c>
      <c r="J10" s="85"/>
      <c r="K10" s="23" t="s">
        <v>113</v>
      </c>
      <c r="L10" s="50" t="s">
        <v>105</v>
      </c>
      <c r="M10" s="51" t="s">
        <v>105</v>
      </c>
      <c r="N10" s="51" t="s">
        <v>105</v>
      </c>
      <c r="O10" s="56" t="s">
        <v>105</v>
      </c>
      <c r="P10" s="57" t="s">
        <v>105</v>
      </c>
      <c r="Q10" s="58" t="s">
        <v>105</v>
      </c>
      <c r="R10" s="58" t="s">
        <v>105</v>
      </c>
      <c r="S10" s="59" t="s">
        <v>105</v>
      </c>
    </row>
    <row r="11" spans="1:19" ht="32.1" customHeight="1" x14ac:dyDescent="0.2">
      <c r="A11" s="11" t="s">
        <v>88</v>
      </c>
      <c r="B11" s="60" t="s">
        <v>105</v>
      </c>
      <c r="C11" s="61" t="s">
        <v>105</v>
      </c>
      <c r="D11" s="61" t="s">
        <v>105</v>
      </c>
      <c r="E11" s="52" t="s">
        <v>106</v>
      </c>
      <c r="F11" s="53" t="s">
        <v>105</v>
      </c>
      <c r="G11" s="54" t="s">
        <v>105</v>
      </c>
      <c r="H11" s="54" t="s">
        <v>105</v>
      </c>
      <c r="I11" s="55" t="s">
        <v>106</v>
      </c>
      <c r="J11" s="85"/>
      <c r="K11" s="23" t="s">
        <v>114</v>
      </c>
      <c r="L11" s="60" t="s">
        <v>105</v>
      </c>
      <c r="M11" s="61" t="s">
        <v>105</v>
      </c>
      <c r="N11" s="61" t="s">
        <v>105</v>
      </c>
      <c r="O11" s="52" t="s">
        <v>106</v>
      </c>
      <c r="P11" s="53" t="s">
        <v>105</v>
      </c>
      <c r="Q11" s="54" t="s">
        <v>105</v>
      </c>
      <c r="R11" s="54" t="s">
        <v>105</v>
      </c>
      <c r="S11" s="55" t="s">
        <v>106</v>
      </c>
    </row>
    <row r="12" spans="1:19" ht="32.1" customHeight="1" x14ac:dyDescent="0.2">
      <c r="A12" s="12" t="s">
        <v>25</v>
      </c>
      <c r="B12" s="68" t="s">
        <v>105</v>
      </c>
      <c r="C12" s="69" t="s">
        <v>105</v>
      </c>
      <c r="D12" s="69" t="s">
        <v>105</v>
      </c>
      <c r="E12" s="70" t="s">
        <v>106</v>
      </c>
      <c r="F12" s="71" t="s">
        <v>105</v>
      </c>
      <c r="G12" s="72" t="s">
        <v>105</v>
      </c>
      <c r="H12" s="72" t="s">
        <v>105</v>
      </c>
      <c r="I12" s="73" t="s">
        <v>106</v>
      </c>
      <c r="J12" s="85"/>
      <c r="K12" s="27" t="s">
        <v>115</v>
      </c>
      <c r="L12" s="60" t="s">
        <v>105</v>
      </c>
      <c r="M12" s="61" t="s">
        <v>105</v>
      </c>
      <c r="N12" s="61" t="s">
        <v>105</v>
      </c>
      <c r="O12" s="52" t="s">
        <v>106</v>
      </c>
      <c r="P12" s="53" t="s">
        <v>105</v>
      </c>
      <c r="Q12" s="54" t="s">
        <v>105</v>
      </c>
      <c r="R12" s="54" t="s">
        <v>105</v>
      </c>
      <c r="S12" s="55" t="s">
        <v>106</v>
      </c>
    </row>
    <row r="13" spans="1:19" ht="32.1" customHeight="1" x14ac:dyDescent="0.2">
      <c r="A13" s="12" t="s">
        <v>28</v>
      </c>
      <c r="B13" s="68" t="s">
        <v>105</v>
      </c>
      <c r="C13" s="69" t="s">
        <v>105</v>
      </c>
      <c r="D13" s="69" t="s">
        <v>105</v>
      </c>
      <c r="E13" s="70" t="s">
        <v>106</v>
      </c>
      <c r="F13" s="71" t="s">
        <v>105</v>
      </c>
      <c r="G13" s="72" t="s">
        <v>105</v>
      </c>
      <c r="H13" s="72" t="s">
        <v>105</v>
      </c>
      <c r="I13" s="73" t="s">
        <v>106</v>
      </c>
      <c r="J13" s="85"/>
      <c r="K13" s="12" t="s">
        <v>116</v>
      </c>
      <c r="L13" s="68" t="s">
        <v>105</v>
      </c>
      <c r="M13" s="69" t="s">
        <v>105</v>
      </c>
      <c r="N13" s="69" t="s">
        <v>105</v>
      </c>
      <c r="O13" s="70" t="s">
        <v>106</v>
      </c>
      <c r="P13" s="71" t="s">
        <v>105</v>
      </c>
      <c r="Q13" s="72" t="s">
        <v>105</v>
      </c>
      <c r="R13" s="72" t="s">
        <v>105</v>
      </c>
      <c r="S13" s="73" t="s">
        <v>106</v>
      </c>
    </row>
    <row r="14" spans="1:19" ht="32.1" customHeight="1" x14ac:dyDescent="0.2">
      <c r="A14" s="12" t="s">
        <v>31</v>
      </c>
      <c r="B14" s="68" t="s">
        <v>105</v>
      </c>
      <c r="C14" s="69" t="s">
        <v>105</v>
      </c>
      <c r="D14" s="69" t="s">
        <v>105</v>
      </c>
      <c r="E14" s="70" t="s">
        <v>106</v>
      </c>
      <c r="F14" s="71" t="s">
        <v>105</v>
      </c>
      <c r="G14" s="72" t="s">
        <v>105</v>
      </c>
      <c r="H14" s="72" t="s">
        <v>105</v>
      </c>
      <c r="I14" s="73" t="s">
        <v>106</v>
      </c>
      <c r="J14" s="85"/>
      <c r="K14" s="12" t="s">
        <v>117</v>
      </c>
      <c r="L14" s="68" t="s">
        <v>105</v>
      </c>
      <c r="M14" s="69" t="s">
        <v>105</v>
      </c>
      <c r="N14" s="69" t="s">
        <v>105</v>
      </c>
      <c r="O14" s="70" t="s">
        <v>106</v>
      </c>
      <c r="P14" s="71" t="s">
        <v>105</v>
      </c>
      <c r="Q14" s="72" t="s">
        <v>105</v>
      </c>
      <c r="R14" s="72" t="s">
        <v>105</v>
      </c>
      <c r="S14" s="73" t="s">
        <v>106</v>
      </c>
    </row>
    <row r="15" spans="1:19" ht="32.1" customHeight="1" x14ac:dyDescent="0.2">
      <c r="A15" s="12" t="s">
        <v>107</v>
      </c>
      <c r="B15" s="68" t="s">
        <v>105</v>
      </c>
      <c r="C15" s="69" t="s">
        <v>105</v>
      </c>
      <c r="D15" s="69" t="s">
        <v>105</v>
      </c>
      <c r="E15" s="70" t="s">
        <v>105</v>
      </c>
      <c r="F15" s="71" t="s">
        <v>105</v>
      </c>
      <c r="G15" s="72" t="s">
        <v>105</v>
      </c>
      <c r="H15" s="72" t="s">
        <v>105</v>
      </c>
      <c r="I15" s="73" t="s">
        <v>105</v>
      </c>
      <c r="J15" s="85"/>
      <c r="K15" s="27" t="s">
        <v>118</v>
      </c>
      <c r="L15" s="62" t="s">
        <v>105</v>
      </c>
      <c r="M15" s="63" t="s">
        <v>105</v>
      </c>
      <c r="N15" s="63" t="s">
        <v>105</v>
      </c>
      <c r="O15" s="64" t="s">
        <v>105</v>
      </c>
      <c r="P15" s="65" t="s">
        <v>105</v>
      </c>
      <c r="Q15" s="66" t="s">
        <v>105</v>
      </c>
      <c r="R15" s="66" t="s">
        <v>105</v>
      </c>
      <c r="S15" s="67" t="s">
        <v>105</v>
      </c>
    </row>
    <row r="16" spans="1:19" ht="32.1" customHeight="1" thickBot="1" x14ac:dyDescent="0.25">
      <c r="A16" s="12" t="s">
        <v>37</v>
      </c>
      <c r="B16" s="68" t="s">
        <v>105</v>
      </c>
      <c r="C16" s="69" t="s">
        <v>105</v>
      </c>
      <c r="D16" s="69" t="s">
        <v>105</v>
      </c>
      <c r="E16" s="70" t="s">
        <v>106</v>
      </c>
      <c r="F16" s="71" t="s">
        <v>105</v>
      </c>
      <c r="G16" s="72" t="s">
        <v>105</v>
      </c>
      <c r="H16" s="72" t="s">
        <v>105</v>
      </c>
      <c r="I16" s="73" t="s">
        <v>106</v>
      </c>
      <c r="J16" s="86"/>
      <c r="K16" s="33" t="s">
        <v>119</v>
      </c>
      <c r="L16" s="74" t="s">
        <v>105</v>
      </c>
      <c r="M16" s="75" t="s">
        <v>105</v>
      </c>
      <c r="N16" s="75" t="s">
        <v>105</v>
      </c>
      <c r="O16" s="76" t="s">
        <v>105</v>
      </c>
      <c r="P16" s="77" t="s">
        <v>105</v>
      </c>
      <c r="Q16" s="78" t="s">
        <v>105</v>
      </c>
      <c r="R16" s="78" t="s">
        <v>105</v>
      </c>
      <c r="S16" s="79" t="s">
        <v>105</v>
      </c>
    </row>
    <row r="17" ht="32.1" customHeight="1" x14ac:dyDescent="0.2"/>
    <row r="19" ht="43.5" customHeight="1" x14ac:dyDescent="0.2"/>
    <row r="20" ht="43.5" customHeight="1" x14ac:dyDescent="0.2"/>
    <row r="21" ht="77.25" customHeight="1" x14ac:dyDescent="0.2"/>
    <row r="22" ht="32.25" customHeight="1" x14ac:dyDescent="0.2"/>
    <row r="23" ht="32.25" customHeight="1" x14ac:dyDescent="0.2"/>
    <row r="24" ht="32.25" customHeight="1" x14ac:dyDescent="0.2"/>
    <row r="25" ht="32.25" customHeight="1" x14ac:dyDescent="0.2"/>
    <row r="26" ht="32.25" customHeight="1" x14ac:dyDescent="0.2"/>
    <row r="27" ht="32.25" customHeight="1" x14ac:dyDescent="0.2"/>
    <row r="28" ht="32.25" customHeight="1" x14ac:dyDescent="0.2"/>
    <row r="29" ht="32.25" customHeight="1" x14ac:dyDescent="0.2"/>
    <row r="30" ht="32.25" customHeight="1" x14ac:dyDescent="0.2"/>
    <row r="31" ht="32.25" customHeight="1" x14ac:dyDescent="0.2"/>
    <row r="32" ht="32.25" customHeight="1" x14ac:dyDescent="0.2"/>
    <row r="33" ht="32.25" customHeight="1" x14ac:dyDescent="0.2"/>
  </sheetData>
  <sheetProtection insertColumns="0" insertRows="0" sort="0" autoFilter="0" pivotTables="0"/>
  <sortState xmlns:xlrd2="http://schemas.microsoft.com/office/spreadsheetml/2017/richdata2" ref="A7:L11">
    <sortCondition ref="A7:A11"/>
  </sortState>
  <mergeCells count="15">
    <mergeCell ref="L3:O3"/>
    <mergeCell ref="P3:S3"/>
    <mergeCell ref="K1:S2"/>
    <mergeCell ref="B3:E3"/>
    <mergeCell ref="F3:I3"/>
    <mergeCell ref="A1:I2"/>
    <mergeCell ref="A5:A6"/>
    <mergeCell ref="I5:I6"/>
    <mergeCell ref="H5:H6"/>
    <mergeCell ref="G5:G6"/>
    <mergeCell ref="F5:F6"/>
    <mergeCell ref="E5:E6"/>
    <mergeCell ref="D5:D6"/>
    <mergeCell ref="C5:C6"/>
    <mergeCell ref="B5:B6"/>
  </mergeCells>
  <conditionalFormatting sqref="B5:I5">
    <cfRule type="containsText" dxfId="2" priority="6" operator="containsText" text="YES">
      <formula>NOT(ISERROR(SEARCH("YES",B5)))</formula>
    </cfRule>
  </conditionalFormatting>
  <conditionalFormatting sqref="B7:I16">
    <cfRule type="containsText" dxfId="1" priority="12" operator="containsText" text="YES">
      <formula>NOT(ISERROR(SEARCH("YES",B7)))</formula>
    </cfRule>
  </conditionalFormatting>
  <conditionalFormatting sqref="L5:S16">
    <cfRule type="containsText" dxfId="0" priority="1" operator="containsText" text="YES">
      <formula>NOT(ISERROR(SEARCH("YES",L5)))</formula>
    </cfRule>
  </conditionalFormatting>
  <printOptions horizontalCentered="1" verticalCentered="1"/>
  <pageMargins left="0.5" right="0.5" top="0.75" bottom="0.75" header="0.25" footer="0.25"/>
  <pageSetup scale="56" orientation="portrait" r:id="rId1"/>
  <headerFooter>
    <oddHeader>&amp;A</oddHeader>
    <oddFooter>&amp;R&amp;A</oddFooter>
  </headerFooter>
  <customProperties>
    <customPr name="DrillPoint.FROID" r:id="rId2"/>
    <customPr name="DrillPoint.Mode" r:id="rId3"/>
    <customPr name="DrillPoint.Subsheet" r:id="rId4"/>
  </customPropertie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70C0"/>
    <pageSetUpPr fitToPage="1"/>
  </sheetPr>
  <dimension ref="A1:N30"/>
  <sheetViews>
    <sheetView zoomScaleNormal="100" workbookViewId="0">
      <selection activeCell="D15" sqref="D15"/>
    </sheetView>
  </sheetViews>
  <sheetFormatPr defaultColWidth="9.140625" defaultRowHeight="15.75" x14ac:dyDescent="0.25"/>
  <cols>
    <col min="1" max="1" width="39.140625" style="17" customWidth="1"/>
    <col min="2" max="2" width="20.85546875" style="16" customWidth="1"/>
    <col min="3" max="3" width="21.140625" style="16" customWidth="1"/>
    <col min="4" max="4" width="26.5703125" style="16" customWidth="1"/>
    <col min="5" max="5" width="9.140625" style="16"/>
    <col min="6" max="6" width="39.140625" style="16" customWidth="1"/>
    <col min="7" max="7" width="20.85546875" style="16" customWidth="1"/>
    <col min="8" max="8" width="21.140625" style="16" customWidth="1"/>
    <col min="9" max="9" width="26.5703125" style="16" customWidth="1"/>
    <col min="10" max="14" width="9.140625" style="82"/>
    <col min="15" max="16384" width="9.140625" style="16"/>
  </cols>
  <sheetData>
    <row r="1" spans="1:14" ht="61.5" customHeight="1" x14ac:dyDescent="0.25">
      <c r="A1" s="147" t="s">
        <v>179</v>
      </c>
      <c r="B1" s="148"/>
      <c r="C1" s="148"/>
      <c r="D1" s="149"/>
      <c r="E1" s="80"/>
      <c r="F1" s="147" t="s">
        <v>180</v>
      </c>
      <c r="G1" s="148"/>
      <c r="H1" s="148"/>
      <c r="I1" s="149"/>
    </row>
    <row r="2" spans="1:14" ht="72.95" customHeight="1" x14ac:dyDescent="0.25">
      <c r="A2" s="40" t="s">
        <v>120</v>
      </c>
      <c r="B2" s="24" t="s">
        <v>121</v>
      </c>
      <c r="C2" s="24" t="s">
        <v>122</v>
      </c>
      <c r="D2" s="25" t="s">
        <v>123</v>
      </c>
      <c r="E2" s="80"/>
      <c r="F2" s="40" t="s">
        <v>120</v>
      </c>
      <c r="G2" s="24" t="s">
        <v>121</v>
      </c>
      <c r="H2" s="24" t="s">
        <v>122</v>
      </c>
      <c r="I2" s="25" t="s">
        <v>123</v>
      </c>
    </row>
    <row r="3" spans="1:14" ht="59.25" customHeight="1" x14ac:dyDescent="0.25">
      <c r="A3" s="10" t="s">
        <v>124</v>
      </c>
      <c r="B3" s="20"/>
      <c r="C3" s="20"/>
      <c r="D3" s="30">
        <f>(B3+C3)</f>
        <v>0</v>
      </c>
      <c r="E3" s="80"/>
      <c r="F3" s="10" t="s">
        <v>135</v>
      </c>
      <c r="G3" s="20"/>
      <c r="H3" s="20"/>
      <c r="I3" s="30">
        <f t="shared" ref="I3:I14" si="0">(G3+H3)</f>
        <v>0</v>
      </c>
    </row>
    <row r="4" spans="1:14" s="18" customFormat="1" ht="56.25" customHeight="1" x14ac:dyDescent="0.2">
      <c r="A4" s="19" t="s">
        <v>125</v>
      </c>
      <c r="B4" s="20"/>
      <c r="C4" s="20"/>
      <c r="D4" s="30">
        <f t="shared" ref="D4:D13" si="1">(B4+C4)</f>
        <v>0</v>
      </c>
      <c r="E4" s="81"/>
      <c r="F4" s="10" t="s">
        <v>136</v>
      </c>
      <c r="G4" s="20"/>
      <c r="H4" s="20"/>
      <c r="I4" s="30">
        <f t="shared" si="0"/>
        <v>0</v>
      </c>
      <c r="J4" s="83"/>
      <c r="K4" s="83"/>
      <c r="L4" s="83"/>
      <c r="M4" s="83"/>
      <c r="N4" s="83"/>
    </row>
    <row r="5" spans="1:14" s="18" customFormat="1" ht="55.5" customHeight="1" x14ac:dyDescent="0.2">
      <c r="A5" s="19" t="s">
        <v>126</v>
      </c>
      <c r="B5" s="20"/>
      <c r="C5" s="20"/>
      <c r="D5" s="30">
        <f t="shared" si="1"/>
        <v>0</v>
      </c>
      <c r="E5" s="81"/>
      <c r="F5" s="10" t="s">
        <v>137</v>
      </c>
      <c r="G5" s="20"/>
      <c r="H5" s="20"/>
      <c r="I5" s="30">
        <f t="shared" si="0"/>
        <v>0</v>
      </c>
      <c r="J5" s="83"/>
      <c r="K5" s="83"/>
      <c r="L5" s="83"/>
      <c r="M5" s="83"/>
      <c r="N5" s="83"/>
    </row>
    <row r="6" spans="1:14" s="18" customFormat="1" ht="60.75" customHeight="1" x14ac:dyDescent="0.2">
      <c r="A6" s="10" t="s">
        <v>127</v>
      </c>
      <c r="B6" s="20"/>
      <c r="C6" s="20"/>
      <c r="D6" s="30">
        <f t="shared" si="1"/>
        <v>0</v>
      </c>
      <c r="E6" s="81"/>
      <c r="F6" s="10" t="s">
        <v>138</v>
      </c>
      <c r="G6" s="20"/>
      <c r="H6" s="20"/>
      <c r="I6" s="30">
        <f t="shared" si="0"/>
        <v>0</v>
      </c>
      <c r="J6" s="83"/>
      <c r="K6" s="83"/>
      <c r="L6" s="83"/>
      <c r="M6" s="83"/>
      <c r="N6" s="83"/>
    </row>
    <row r="7" spans="1:14" s="18" customFormat="1" ht="55.5" customHeight="1" x14ac:dyDescent="0.2">
      <c r="A7" s="21" t="s">
        <v>128</v>
      </c>
      <c r="B7" s="20"/>
      <c r="C7" s="20"/>
      <c r="D7" s="30">
        <f t="shared" si="1"/>
        <v>0</v>
      </c>
      <c r="E7" s="81"/>
      <c r="F7" s="10" t="s">
        <v>139</v>
      </c>
      <c r="G7" s="20"/>
      <c r="H7" s="20"/>
      <c r="I7" s="30">
        <f t="shared" si="0"/>
        <v>0</v>
      </c>
      <c r="J7" s="83"/>
      <c r="K7" s="83"/>
      <c r="L7" s="83"/>
      <c r="M7" s="83"/>
      <c r="N7" s="83"/>
    </row>
    <row r="8" spans="1:14" s="18" customFormat="1" ht="54.75" customHeight="1" x14ac:dyDescent="0.3">
      <c r="A8" s="36" t="s">
        <v>129</v>
      </c>
      <c r="B8" s="20"/>
      <c r="C8" s="20"/>
      <c r="D8" s="30">
        <f t="shared" si="1"/>
        <v>0</v>
      </c>
      <c r="E8" s="81"/>
      <c r="F8" s="10" t="s">
        <v>140</v>
      </c>
      <c r="G8" s="20"/>
      <c r="H8" s="20"/>
      <c r="I8" s="30">
        <f t="shared" si="0"/>
        <v>0</v>
      </c>
      <c r="J8" s="83"/>
      <c r="K8" s="83"/>
      <c r="L8" s="83"/>
      <c r="M8" s="83"/>
      <c r="N8" s="83"/>
    </row>
    <row r="9" spans="1:14" s="18" customFormat="1" ht="54.75" customHeight="1" x14ac:dyDescent="0.3">
      <c r="A9" s="36" t="s">
        <v>130</v>
      </c>
      <c r="B9" s="20"/>
      <c r="C9" s="20"/>
      <c r="D9" s="30">
        <f t="shared" si="1"/>
        <v>0</v>
      </c>
      <c r="E9" s="81"/>
      <c r="F9" s="10" t="s">
        <v>141</v>
      </c>
      <c r="G9" s="20"/>
      <c r="H9" s="20"/>
      <c r="I9" s="30">
        <f t="shared" si="0"/>
        <v>0</v>
      </c>
      <c r="J9" s="83"/>
      <c r="K9" s="83"/>
      <c r="L9" s="83"/>
      <c r="M9" s="83"/>
      <c r="N9" s="83"/>
    </row>
    <row r="10" spans="1:14" s="18" customFormat="1" ht="57.75" customHeight="1" x14ac:dyDescent="0.2">
      <c r="A10" s="21" t="s">
        <v>131</v>
      </c>
      <c r="B10" s="20"/>
      <c r="C10" s="20"/>
      <c r="D10" s="30">
        <f t="shared" si="1"/>
        <v>0</v>
      </c>
      <c r="E10" s="81"/>
      <c r="F10" s="21" t="s">
        <v>142</v>
      </c>
      <c r="G10" s="20"/>
      <c r="H10" s="20"/>
      <c r="I10" s="30">
        <f t="shared" si="0"/>
        <v>0</v>
      </c>
      <c r="J10" s="83"/>
      <c r="K10" s="83"/>
      <c r="L10" s="83"/>
      <c r="M10" s="83"/>
      <c r="N10" s="83"/>
    </row>
    <row r="11" spans="1:14" s="18" customFormat="1" ht="62.25" customHeight="1" x14ac:dyDescent="0.2">
      <c r="A11" s="21" t="s">
        <v>132</v>
      </c>
      <c r="B11" s="20"/>
      <c r="C11" s="20"/>
      <c r="D11" s="30">
        <f t="shared" si="1"/>
        <v>0</v>
      </c>
      <c r="E11" s="81"/>
      <c r="F11" s="21" t="s">
        <v>143</v>
      </c>
      <c r="G11" s="20"/>
      <c r="H11" s="20"/>
      <c r="I11" s="30">
        <f t="shared" si="0"/>
        <v>0</v>
      </c>
      <c r="J11" s="83"/>
      <c r="K11" s="83"/>
      <c r="L11" s="83"/>
      <c r="M11" s="83"/>
      <c r="N11" s="83"/>
    </row>
    <row r="12" spans="1:14" s="18" customFormat="1" ht="60" customHeight="1" x14ac:dyDescent="0.2">
      <c r="A12" s="21" t="s">
        <v>133</v>
      </c>
      <c r="B12" s="20"/>
      <c r="C12" s="20"/>
      <c r="D12" s="30">
        <f t="shared" si="1"/>
        <v>0</v>
      </c>
      <c r="E12" s="81"/>
      <c r="F12" s="21" t="s">
        <v>144</v>
      </c>
      <c r="G12" s="20"/>
      <c r="H12" s="20"/>
      <c r="I12" s="30">
        <f t="shared" si="0"/>
        <v>0</v>
      </c>
      <c r="J12" s="83"/>
      <c r="K12" s="83"/>
      <c r="L12" s="83"/>
      <c r="M12" s="83"/>
      <c r="N12" s="83"/>
    </row>
    <row r="13" spans="1:14" s="18" customFormat="1" ht="78" customHeight="1" x14ac:dyDescent="0.2">
      <c r="A13" s="21" t="s">
        <v>134</v>
      </c>
      <c r="B13" s="20"/>
      <c r="C13" s="20"/>
      <c r="D13" s="30">
        <f t="shared" si="1"/>
        <v>0</v>
      </c>
      <c r="E13" s="81"/>
      <c r="F13" s="21" t="s">
        <v>145</v>
      </c>
      <c r="G13" s="20"/>
      <c r="H13" s="20"/>
      <c r="I13" s="30">
        <f t="shared" si="0"/>
        <v>0</v>
      </c>
      <c r="J13" s="83"/>
      <c r="K13" s="83"/>
      <c r="L13" s="83"/>
      <c r="M13" s="83"/>
      <c r="N13" s="83"/>
    </row>
    <row r="14" spans="1:14" ht="56.25" x14ac:dyDescent="0.25">
      <c r="A14" s="20"/>
      <c r="B14" s="20"/>
      <c r="C14" s="20"/>
      <c r="D14" s="20"/>
      <c r="E14" s="80"/>
      <c r="F14" s="21" t="s">
        <v>146</v>
      </c>
      <c r="G14" s="20"/>
      <c r="H14" s="20"/>
      <c r="I14" s="30">
        <f t="shared" si="0"/>
        <v>0</v>
      </c>
    </row>
    <row r="15" spans="1:14" ht="56.25" customHeight="1" x14ac:dyDescent="0.25">
      <c r="A15" s="28" t="s">
        <v>40</v>
      </c>
      <c r="B15" s="31">
        <f>SUM(B3:B13)</f>
        <v>0</v>
      </c>
      <c r="C15" s="31">
        <f>SUM(C3:C13)</f>
        <v>0</v>
      </c>
      <c r="D15" s="29">
        <f>SUM(D3:D13)</f>
        <v>0</v>
      </c>
      <c r="E15" s="84"/>
      <c r="F15" s="28" t="s">
        <v>40</v>
      </c>
      <c r="G15" s="31">
        <f>SUM(G3:G14)</f>
        <v>0</v>
      </c>
      <c r="H15" s="31">
        <f>SUM(H3:H14)</f>
        <v>0</v>
      </c>
      <c r="I15" s="29">
        <f>SUM(I3:I14)</f>
        <v>0</v>
      </c>
    </row>
    <row r="17" ht="45" customHeight="1" x14ac:dyDescent="0.25"/>
    <row r="19" ht="57" customHeight="1" x14ac:dyDescent="0.25"/>
    <row r="20" ht="55.5" customHeight="1" x14ac:dyDescent="0.25"/>
    <row r="21" ht="54" customHeight="1" x14ac:dyDescent="0.25"/>
    <row r="22" ht="54.75" customHeight="1" x14ac:dyDescent="0.25"/>
    <row r="23" ht="59.25" customHeight="1" x14ac:dyDescent="0.25"/>
    <row r="24" ht="55.5" customHeight="1" x14ac:dyDescent="0.25"/>
    <row r="25" ht="57" customHeight="1" x14ac:dyDescent="0.25"/>
    <row r="26" ht="56.25" customHeight="1" x14ac:dyDescent="0.25"/>
    <row r="27" ht="66" customHeight="1" x14ac:dyDescent="0.25"/>
    <row r="28" ht="59.25" customHeight="1" x14ac:dyDescent="0.25"/>
    <row r="29" ht="57" customHeight="1" x14ac:dyDescent="0.25"/>
    <row r="30" ht="62.25" customHeight="1" x14ac:dyDescent="0.25"/>
  </sheetData>
  <mergeCells count="2">
    <mergeCell ref="A1:D1"/>
    <mergeCell ref="F1:I1"/>
  </mergeCells>
  <printOptions verticalCentered="1"/>
  <pageMargins left="0.5" right="0.5" top="0.5" bottom="0.5" header="0.2" footer="0.2"/>
  <pageSetup scale="56" orientation="landscape" r:id="rId1"/>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249977111117893"/>
    <pageSetUpPr fitToPage="1"/>
  </sheetPr>
  <dimension ref="A1:R49"/>
  <sheetViews>
    <sheetView zoomScaleNormal="100" zoomScaleSheetLayoutView="50" workbookViewId="0">
      <selection activeCell="F4" sqref="F4"/>
    </sheetView>
  </sheetViews>
  <sheetFormatPr defaultRowHeight="12.75" x14ac:dyDescent="0.2"/>
  <sheetData>
    <row r="1" spans="1:18" ht="31.5" thickTop="1" thickBot="1" x14ac:dyDescent="0.45">
      <c r="A1" s="150" t="s">
        <v>147</v>
      </c>
      <c r="B1" s="151"/>
      <c r="C1" s="151"/>
      <c r="D1" s="151"/>
      <c r="E1" s="151"/>
      <c r="F1" s="151"/>
      <c r="G1" s="151"/>
      <c r="H1" s="151"/>
      <c r="I1" s="151"/>
      <c r="J1" s="151"/>
      <c r="K1" s="151"/>
      <c r="L1" s="151"/>
      <c r="M1" s="151"/>
      <c r="N1" s="151"/>
      <c r="O1" s="151"/>
      <c r="P1" s="151"/>
      <c r="Q1" s="151"/>
      <c r="R1" s="152"/>
    </row>
    <row r="2" spans="1:18" ht="13.5" thickTop="1" x14ac:dyDescent="0.2"/>
    <row r="49" spans="18:18" ht="15.75" x14ac:dyDescent="0.25">
      <c r="R49" s="22"/>
    </row>
  </sheetData>
  <mergeCells count="1">
    <mergeCell ref="A1:R1"/>
  </mergeCells>
  <printOptions horizontalCentered="1" verticalCentered="1"/>
  <pageMargins left="0.45" right="0.45" top="0.75" bottom="0.75" header="0.05" footer="0.05"/>
  <pageSetup scale="78" orientation="landscape" r:id="rId1"/>
  <customProperties>
    <customPr name="DrillPoint.FROID" r:id="rId2"/>
    <customPr name="DrillPoint.Mode" r:id="rId3"/>
    <customPr name="DrillPoint.Subsheet" r:id="rId4"/>
  </customPropertie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D9AE5-518F-43DB-B20E-92D0D8261927}">
  <sheetPr>
    <pageSetUpPr fitToPage="1"/>
  </sheetPr>
  <dimension ref="A1:F38"/>
  <sheetViews>
    <sheetView workbookViewId="0">
      <selection activeCell="F4" sqref="F4"/>
    </sheetView>
  </sheetViews>
  <sheetFormatPr defaultRowHeight="12.75" x14ac:dyDescent="0.2"/>
  <cols>
    <col min="1" max="1" width="19" customWidth="1"/>
    <col min="2" max="2" width="21.85546875" customWidth="1"/>
    <col min="3" max="3" width="20.28515625" style="91" customWidth="1"/>
    <col min="4" max="4" width="18.7109375" customWidth="1"/>
    <col min="5" max="5" width="32" customWidth="1"/>
    <col min="6" max="6" width="14.140625" customWidth="1"/>
  </cols>
  <sheetData>
    <row r="1" spans="1:6" ht="15.75" x14ac:dyDescent="0.2">
      <c r="A1" s="164" t="s">
        <v>175</v>
      </c>
      <c r="B1" s="164"/>
      <c r="C1" s="164"/>
      <c r="D1" s="164"/>
      <c r="E1" s="164"/>
      <c r="F1" s="164"/>
    </row>
    <row r="2" spans="1:6" ht="20.25" customHeight="1" x14ac:dyDescent="0.2">
      <c r="A2" s="163" t="s">
        <v>158</v>
      </c>
      <c r="B2" s="163"/>
      <c r="C2" s="110" t="s">
        <v>161</v>
      </c>
      <c r="D2" s="110" t="s">
        <v>148</v>
      </c>
      <c r="E2" s="111" t="s">
        <v>163</v>
      </c>
      <c r="F2" s="110" t="s">
        <v>183</v>
      </c>
    </row>
    <row r="3" spans="1:6" ht="24.75" customHeight="1" x14ac:dyDescent="0.25">
      <c r="A3" s="87" t="s">
        <v>159</v>
      </c>
      <c r="B3" s="101"/>
      <c r="C3" s="166" t="s">
        <v>176</v>
      </c>
      <c r="D3" s="93" t="s">
        <v>149</v>
      </c>
      <c r="E3" s="94" t="s">
        <v>149</v>
      </c>
      <c r="F3" s="95" t="s">
        <v>149</v>
      </c>
    </row>
    <row r="4" spans="1:6" ht="24.75" customHeight="1" x14ac:dyDescent="0.2">
      <c r="A4" s="108" t="s">
        <v>154</v>
      </c>
      <c r="B4" s="102"/>
      <c r="C4" s="167"/>
      <c r="D4" s="104" t="s">
        <v>150</v>
      </c>
      <c r="E4" s="105" t="s">
        <v>151</v>
      </c>
      <c r="F4" s="100">
        <f>'Attachment B-Landscaping Costs '!$E$18</f>
        <v>0</v>
      </c>
    </row>
    <row r="5" spans="1:6" ht="24.75" customHeight="1" thickBot="1" x14ac:dyDescent="0.25">
      <c r="A5" s="108" t="s">
        <v>155</v>
      </c>
      <c r="B5" s="102"/>
      <c r="C5" s="167"/>
      <c r="D5" s="104" t="s">
        <v>152</v>
      </c>
      <c r="E5" s="96" t="s">
        <v>182</v>
      </c>
      <c r="F5" s="106">
        <f>'Attachment D - Snow &amp; Ice Costs'!$D$15</f>
        <v>0</v>
      </c>
    </row>
    <row r="6" spans="1:6" ht="24.75" customHeight="1" x14ac:dyDescent="0.2">
      <c r="A6" s="108" t="s">
        <v>162</v>
      </c>
      <c r="B6" s="102"/>
      <c r="C6" s="167"/>
      <c r="D6" s="154"/>
      <c r="E6" s="157" t="s">
        <v>184</v>
      </c>
      <c r="F6" s="160">
        <v>0</v>
      </c>
    </row>
    <row r="7" spans="1:6" ht="25.5" x14ac:dyDescent="0.2">
      <c r="A7" s="108" t="s">
        <v>160</v>
      </c>
      <c r="B7" s="102"/>
      <c r="C7" s="167"/>
      <c r="D7" s="155"/>
      <c r="E7" s="158"/>
      <c r="F7" s="161"/>
    </row>
    <row r="8" spans="1:6" ht="24.75" customHeight="1" thickBot="1" x14ac:dyDescent="0.25">
      <c r="A8" s="108" t="s">
        <v>156</v>
      </c>
      <c r="B8" s="102"/>
      <c r="C8" s="167"/>
      <c r="D8" s="156"/>
      <c r="E8" s="159"/>
      <c r="F8" s="162"/>
    </row>
    <row r="9" spans="1:6" ht="24.75" customHeight="1" x14ac:dyDescent="0.25">
      <c r="A9" s="109" t="s">
        <v>157</v>
      </c>
      <c r="B9" s="103"/>
      <c r="C9" s="168"/>
      <c r="D9" s="97"/>
      <c r="E9" s="98" t="s">
        <v>181</v>
      </c>
      <c r="F9" s="107">
        <f>SUM(F4:F8)</f>
        <v>0</v>
      </c>
    </row>
    <row r="10" spans="1:6" ht="39" customHeight="1" x14ac:dyDescent="0.2">
      <c r="A10" s="165" t="s">
        <v>168</v>
      </c>
      <c r="B10" s="165"/>
      <c r="C10" s="165"/>
      <c r="D10" s="165"/>
      <c r="E10" s="165"/>
      <c r="F10" s="165"/>
    </row>
    <row r="11" spans="1:6" ht="51.75" customHeight="1" x14ac:dyDescent="0.2">
      <c r="A11" s="165" t="s">
        <v>177</v>
      </c>
      <c r="B11" s="165"/>
      <c r="C11" s="165"/>
      <c r="D11" s="165"/>
      <c r="E11" s="165"/>
      <c r="F11" s="165"/>
    </row>
    <row r="12" spans="1:6" ht="28.5" customHeight="1" x14ac:dyDescent="0.2">
      <c r="A12" s="165" t="s">
        <v>171</v>
      </c>
      <c r="B12" s="165"/>
      <c r="C12" s="165"/>
      <c r="D12" s="165"/>
      <c r="E12" s="165"/>
      <c r="F12" s="165"/>
    </row>
    <row r="13" spans="1:6" x14ac:dyDescent="0.2">
      <c r="A13" s="165" t="s">
        <v>172</v>
      </c>
      <c r="B13" s="165"/>
      <c r="C13" s="165"/>
      <c r="D13" s="165"/>
      <c r="E13" s="165"/>
      <c r="F13" s="165"/>
    </row>
    <row r="14" spans="1:6" ht="24.75" customHeight="1" x14ac:dyDescent="0.2">
      <c r="A14" s="165" t="s">
        <v>173</v>
      </c>
      <c r="B14" s="165"/>
      <c r="C14" s="165"/>
      <c r="D14" s="165"/>
      <c r="E14" s="165"/>
      <c r="F14" s="165"/>
    </row>
    <row r="15" spans="1:6" ht="38.25" customHeight="1" x14ac:dyDescent="0.2">
      <c r="A15" s="165" t="s">
        <v>169</v>
      </c>
      <c r="B15" s="165"/>
      <c r="C15" s="165"/>
      <c r="D15" s="165"/>
      <c r="E15" s="165"/>
      <c r="F15" s="165"/>
    </row>
    <row r="16" spans="1:6" ht="37.5" customHeight="1" x14ac:dyDescent="0.2">
      <c r="A16" s="165" t="s">
        <v>170</v>
      </c>
      <c r="B16" s="165"/>
      <c r="C16" s="165"/>
      <c r="D16" s="165"/>
      <c r="E16" s="165"/>
      <c r="F16" s="165"/>
    </row>
    <row r="17" spans="1:6" ht="27" customHeight="1" x14ac:dyDescent="0.2">
      <c r="A17" s="165" t="s">
        <v>174</v>
      </c>
      <c r="B17" s="165"/>
      <c r="C17" s="165"/>
      <c r="D17" s="165"/>
      <c r="E17" s="165"/>
      <c r="F17" s="165"/>
    </row>
    <row r="18" spans="1:6" ht="24.75" customHeight="1" x14ac:dyDescent="0.2">
      <c r="A18" s="165"/>
      <c r="B18" s="165"/>
      <c r="C18" s="165"/>
      <c r="D18" s="165"/>
      <c r="E18" s="165"/>
      <c r="F18" s="165"/>
    </row>
    <row r="19" spans="1:6" ht="34.5" customHeight="1" thickBot="1" x14ac:dyDescent="0.25">
      <c r="A19" s="88" t="s">
        <v>165</v>
      </c>
      <c r="B19" s="89"/>
      <c r="C19" s="92"/>
      <c r="D19" s="99" t="s">
        <v>166</v>
      </c>
      <c r="E19" s="153"/>
      <c r="F19" s="153"/>
    </row>
    <row r="20" spans="1:6" ht="34.5" customHeight="1" thickBot="1" x14ac:dyDescent="0.25">
      <c r="A20" s="88" t="s">
        <v>167</v>
      </c>
      <c r="B20" s="90"/>
      <c r="C20" s="92"/>
      <c r="D20" s="99" t="s">
        <v>164</v>
      </c>
      <c r="E20" s="153"/>
      <c r="F20" s="153"/>
    </row>
    <row r="21" spans="1:6" x14ac:dyDescent="0.2">
      <c r="C21"/>
    </row>
    <row r="22" spans="1:6" x14ac:dyDescent="0.2">
      <c r="C22"/>
    </row>
    <row r="23" spans="1:6" x14ac:dyDescent="0.2">
      <c r="C23"/>
    </row>
    <row r="24" spans="1:6" x14ac:dyDescent="0.2">
      <c r="C24"/>
    </row>
    <row r="25" spans="1:6" x14ac:dyDescent="0.2">
      <c r="C25"/>
    </row>
    <row r="26" spans="1:6" x14ac:dyDescent="0.2">
      <c r="C26"/>
    </row>
    <row r="27" spans="1:6" x14ac:dyDescent="0.2">
      <c r="C27"/>
    </row>
    <row r="28" spans="1:6" x14ac:dyDescent="0.2">
      <c r="C28"/>
    </row>
    <row r="29" spans="1:6" x14ac:dyDescent="0.2">
      <c r="C29"/>
    </row>
    <row r="30" spans="1:6" x14ac:dyDescent="0.2">
      <c r="C30"/>
    </row>
    <row r="31" spans="1:6" x14ac:dyDescent="0.2">
      <c r="C31"/>
    </row>
    <row r="32" spans="1:6" x14ac:dyDescent="0.2">
      <c r="C32"/>
    </row>
    <row r="33" spans="3:3" x14ac:dyDescent="0.2">
      <c r="C33"/>
    </row>
    <row r="34" spans="3:3" x14ac:dyDescent="0.2">
      <c r="C34"/>
    </row>
    <row r="35" spans="3:3" x14ac:dyDescent="0.2">
      <c r="C35"/>
    </row>
    <row r="36" spans="3:3" x14ac:dyDescent="0.2">
      <c r="C36"/>
    </row>
    <row r="37" spans="3:3" x14ac:dyDescent="0.2">
      <c r="C37"/>
    </row>
    <row r="38" spans="3:3" x14ac:dyDescent="0.2">
      <c r="C38"/>
    </row>
  </sheetData>
  <mergeCells count="16">
    <mergeCell ref="A1:F1"/>
    <mergeCell ref="E19:F19"/>
    <mergeCell ref="A16:F16"/>
    <mergeCell ref="A14:F14"/>
    <mergeCell ref="A17:F18"/>
    <mergeCell ref="C3:C9"/>
    <mergeCell ref="A10:F10"/>
    <mergeCell ref="A11:F11"/>
    <mergeCell ref="A12:F12"/>
    <mergeCell ref="A13:F13"/>
    <mergeCell ref="A15:F15"/>
    <mergeCell ref="E20:F20"/>
    <mergeCell ref="D6:D8"/>
    <mergeCell ref="E6:E8"/>
    <mergeCell ref="F6:F8"/>
    <mergeCell ref="A2:B2"/>
  </mergeCells>
  <pageMargins left="0.7" right="0.7" top="0.75" bottom="0.75" header="0.3" footer="0.3"/>
  <pageSetup scale="91"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F03F2EA760794F8571A683881C428D" ma:contentTypeVersion="19" ma:contentTypeDescription="Create a new document." ma:contentTypeScope="" ma:versionID="71564297cfe654b986372d4a80038f31">
  <xsd:schema xmlns:xsd="http://www.w3.org/2001/XMLSchema" xmlns:xs="http://www.w3.org/2001/XMLSchema" xmlns:p="http://schemas.microsoft.com/office/2006/metadata/properties" xmlns:ns1="http://schemas.microsoft.com/sharepoint/v3" xmlns:ns2="dcb799d8-1494-45d8-b932-f48596865920" xmlns:ns3="c72175b1-1b3d-4720-a505-de7bd317277f" targetNamespace="http://schemas.microsoft.com/office/2006/metadata/properties" ma:root="true" ma:fieldsID="e0d54d25ba7c04730d9f16eb546bf536" ns1:_="" ns2:_="" ns3:_="">
    <xsd:import namespace="http://schemas.microsoft.com/sharepoint/v3"/>
    <xsd:import namespace="dcb799d8-1494-45d8-b932-f48596865920"/>
    <xsd:import namespace="c72175b1-1b3d-4720-a505-de7bd317277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b799d8-1494-45d8-b932-f4859686592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8f6f39b-9713-4663-ab67-75503fc0691a}" ma:internalName="TaxCatchAll" ma:showField="CatchAllData" ma:web="dcb799d8-1494-45d8-b932-f485968659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2175b1-1b3d-4720-a505-de7bd317277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e0f108d-2016-4b65-bd59-344dbd5a2db6"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72175b1-1b3d-4720-a505-de7bd317277f">
      <Terms xmlns="http://schemas.microsoft.com/office/infopath/2007/PartnerControls"/>
    </lcf76f155ced4ddcb4097134ff3c332f>
    <TaxCatchAll xmlns="dcb799d8-1494-45d8-b932-f48596865920" xsi:nil="true"/>
    <_ip_UnifiedCompliancePolicyUIAction xmlns="http://schemas.microsoft.com/sharepoint/v3" xsi:nil="true"/>
    <_ip_UnifiedCompliancePolicyProperties xmlns="http://schemas.microsoft.com/sharepoint/v3" xsi:nil="true"/>
    <SharedWithUsers xmlns="dcb799d8-1494-45d8-b932-f48596865920">
      <UserInfo>
        <DisplayName/>
        <AccountId xsi:nil="true"/>
        <AccountType/>
      </UserInfo>
    </SharedWithUsers>
  </documentManagement>
</p:properties>
</file>

<file path=customXml/itemProps1.xml><?xml version="1.0" encoding="utf-8"?>
<ds:datastoreItem xmlns:ds="http://schemas.openxmlformats.org/officeDocument/2006/customXml" ds:itemID="{786E146C-EF43-4865-876E-C742ECE40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b799d8-1494-45d8-b932-f48596865920"/>
    <ds:schemaRef ds:uri="c72175b1-1b3d-4720-a505-de7bd31727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1E9483-061B-4B9C-AC71-C9E97F183C58}">
  <ds:schemaRefs>
    <ds:schemaRef ds:uri="http://schemas.microsoft.com/sharepoint/v3/contenttype/forms"/>
  </ds:schemaRefs>
</ds:datastoreItem>
</file>

<file path=customXml/itemProps3.xml><?xml version="1.0" encoding="utf-8"?>
<ds:datastoreItem xmlns:ds="http://schemas.openxmlformats.org/officeDocument/2006/customXml" ds:itemID="{BDAB1CB0-C7DA-42AE-8DCD-2261EDBE2B70}">
  <ds:schemaRefs>
    <ds:schemaRef ds:uri="dcb799d8-1494-45d8-b932-f48596865920"/>
    <ds:schemaRef ds:uri="http://purl.org/dc/dcmitype/"/>
    <ds:schemaRef ds:uri="http://schemas.microsoft.com/office/infopath/2007/PartnerControls"/>
    <ds:schemaRef ds:uri="c72175b1-1b3d-4720-a505-de7bd317277f"/>
    <ds:schemaRef ds:uri="http://purl.org/dc/terms/"/>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Attachment B-Landscaping Costs </vt:lpstr>
      <vt:lpstr>G-1 Grounds Svcs. Unit Pricing</vt:lpstr>
      <vt:lpstr>Attachment C - Snow &amp; Ice</vt:lpstr>
      <vt:lpstr>Attachment D - Snow &amp; Ice Costs</vt:lpstr>
      <vt:lpstr>Attachment E - SIL Location Map</vt:lpstr>
      <vt:lpstr>Attachment F - Bid Form</vt:lpstr>
      <vt:lpstr>'Attachment B-Landscaping Costs '!Print_Area</vt:lpstr>
      <vt:lpstr>'Attachment C - Snow &amp; Ice'!Print_Area</vt:lpstr>
      <vt:lpstr>'Attachment D - Snow &amp; Ice Costs'!Print_Area</vt:lpstr>
      <vt:lpstr>'Attachment E - SIL Location Map'!Print_Area</vt:lpstr>
      <vt:lpstr>'Attachment F - Bid Form'!Print_Area</vt:lpstr>
    </vt:vector>
  </TitlesOfParts>
  <Manager/>
  <Company>T-Mobile USA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Authorized User</dc:creator>
  <cp:keywords/>
  <dc:description/>
  <cp:lastModifiedBy>Joanna Armstrong</cp:lastModifiedBy>
  <cp:revision/>
  <cp:lastPrinted>2025-05-20T21:43:08Z</cp:lastPrinted>
  <dcterms:created xsi:type="dcterms:W3CDTF">2009-02-27T15:15:46Z</dcterms:created>
  <dcterms:modified xsi:type="dcterms:W3CDTF">2025-05-21T01:22:15Z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0x010100A3F03F2EA760794F8571A683881C428D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